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55" windowWidth="18195" windowHeight="11640" firstSheet="9" activeTab="9"/>
  </bookViews>
  <sheets>
    <sheet name="CT khung" sheetId="1" r:id="rId1"/>
    <sheet name="KHGD" sheetId="2" r:id="rId2"/>
    <sheet name="Sheet3" sheetId="3" r:id="rId3"/>
    <sheet name="MTT" sheetId="4" r:id="rId4"/>
    <sheet name="CNTT" sheetId="5" r:id="rId5"/>
    <sheet name="T5" sheetId="6" r:id="rId6"/>
    <sheet name="T2" sheetId="7" r:id="rId7"/>
    <sheet name="Sheet2" sheetId="8" r:id="rId8"/>
    <sheet name="Sheet4" sheetId="9" r:id="rId9"/>
    <sheet name="MA MH KHOA CNTT" sheetId="10" r:id="rId10"/>
    <sheet name="Sheet1" sheetId="11" r:id="rId11"/>
    <sheet name="Sheet5" sheetId="12" r:id="rId12"/>
    <sheet name="Sheet6" sheetId="13" r:id="rId13"/>
  </sheets>
  <definedNames>
    <definedName name="_xlnm._FilterDatabase" localSheetId="4" hidden="1">CNTT!$A$1:$C$119</definedName>
    <definedName name="_xlnm._FilterDatabase" localSheetId="1" hidden="1">KHGD!$A$1:$J$54</definedName>
    <definedName name="_xlnm._FilterDatabase" localSheetId="9" hidden="1">'MA MH KHOA CNTT'!$A$1:$E$649</definedName>
    <definedName name="_xlnm._FilterDatabase" localSheetId="3" hidden="1">MTT!$A$1:$C$79</definedName>
    <definedName name="_Hlk536631255" localSheetId="0">'CT khung'!$A$32</definedName>
  </definedNames>
  <calcPr calcId="144525" calcMode="manual"/>
</workbook>
</file>

<file path=xl/calcChain.xml><?xml version="1.0" encoding="utf-8"?>
<calcChain xmlns="http://schemas.openxmlformats.org/spreadsheetml/2006/main">
  <c r="L151" i="13" l="1"/>
  <c r="K151" i="13"/>
  <c r="K179" i="13" s="1"/>
  <c r="J151" i="13"/>
  <c r="J179" i="13" s="1"/>
  <c r="I151" i="13"/>
  <c r="I179" i="13" s="1"/>
  <c r="L173" i="13"/>
  <c r="K173" i="13"/>
  <c r="J173" i="13"/>
  <c r="I173" i="13"/>
  <c r="L126" i="13"/>
  <c r="L138" i="13" s="1"/>
  <c r="K126" i="13"/>
  <c r="K138" i="13" s="1"/>
  <c r="J126" i="13"/>
  <c r="J138" i="13" s="1"/>
  <c r="I126" i="13"/>
  <c r="I138" i="13" s="1"/>
  <c r="I89" i="13" l="1"/>
  <c r="C109" i="13"/>
  <c r="G89" i="13"/>
  <c r="G109" i="13" s="1"/>
  <c r="F89" i="13"/>
  <c r="F109" i="13" s="1"/>
  <c r="E89" i="13"/>
  <c r="E109" i="13" s="1"/>
  <c r="D89" i="13"/>
  <c r="D109" i="13" s="1"/>
  <c r="L53" i="13" l="1"/>
  <c r="K53" i="13"/>
  <c r="L51" i="13"/>
  <c r="K51" i="13"/>
  <c r="J51" i="13"/>
  <c r="J53" i="13" s="1"/>
  <c r="K54" i="13" s="1"/>
  <c r="I51" i="13"/>
  <c r="I53" i="13" s="1"/>
  <c r="L37" i="13"/>
  <c r="K37" i="13"/>
  <c r="L11" i="13"/>
  <c r="K11" i="13"/>
  <c r="J11" i="13"/>
  <c r="J37" i="13" s="1"/>
  <c r="K39" i="13" s="1"/>
  <c r="I11" i="13"/>
  <c r="I37" i="13" s="1"/>
  <c r="N34" i="11" l="1"/>
  <c r="L36" i="11" s="1"/>
  <c r="M34" i="11"/>
  <c r="L34" i="11"/>
  <c r="K34" i="11"/>
  <c r="J34" i="11"/>
  <c r="J11" i="11"/>
  <c r="P32" i="6" l="1"/>
  <c r="T32" i="6"/>
  <c r="S32" i="6"/>
  <c r="R32" i="6"/>
  <c r="S34" i="6" s="1"/>
  <c r="Q32" i="6"/>
  <c r="K11" i="7"/>
  <c r="L33" i="7"/>
  <c r="K33" i="7"/>
  <c r="J33" i="7"/>
  <c r="I33" i="7"/>
  <c r="I10" i="7"/>
  <c r="K34" i="6" l="1"/>
  <c r="L281" i="1" l="1"/>
  <c r="L283" i="1" s="1"/>
  <c r="K281" i="1"/>
  <c r="K283" i="1" s="1"/>
  <c r="J281" i="1"/>
  <c r="J283" i="1" s="1"/>
  <c r="I281" i="1"/>
  <c r="I283" i="1" s="1"/>
  <c r="L240" i="1"/>
  <c r="L239" i="1"/>
  <c r="J240" i="1"/>
  <c r="K240" i="1"/>
  <c r="K239" i="1"/>
  <c r="J239" i="1"/>
  <c r="I239" i="1"/>
  <c r="I240" i="1" s="1"/>
  <c r="I198" i="1"/>
  <c r="K198" i="1"/>
  <c r="L198" i="1"/>
  <c r="J198" i="1"/>
  <c r="K135" i="1"/>
  <c r="J135" i="1"/>
  <c r="I135" i="1"/>
  <c r="K134" i="1"/>
  <c r="J134" i="1"/>
  <c r="I134" i="1"/>
  <c r="L117" i="1"/>
  <c r="K117" i="1"/>
  <c r="J117" i="1"/>
  <c r="I117" i="1"/>
  <c r="J120" i="1" s="1"/>
  <c r="L115" i="1"/>
  <c r="L94" i="1"/>
  <c r="K94" i="1"/>
  <c r="K115" i="1" s="1"/>
  <c r="J94" i="1"/>
  <c r="J115" i="1" s="1"/>
  <c r="N115" i="1" s="1"/>
  <c r="I94" i="1"/>
  <c r="I115" i="1" s="1"/>
  <c r="K284" i="1" l="1"/>
  <c r="S20" i="3"/>
  <c r="T51" i="3"/>
  <c r="S51" i="3"/>
  <c r="R51" i="3"/>
  <c r="R50" i="3"/>
  <c r="S50" i="3"/>
  <c r="T50" i="3"/>
  <c r="Q50" i="3"/>
  <c r="Q51" i="3"/>
  <c r="AF24" i="3" l="1"/>
  <c r="AG24" i="3"/>
  <c r="AH24" i="3"/>
  <c r="AE24" i="3"/>
  <c r="AD24" i="3"/>
  <c r="AG11" i="3"/>
  <c r="AF9" i="3"/>
  <c r="AG9" i="3"/>
  <c r="AH9" i="3"/>
  <c r="AE9" i="3"/>
  <c r="AG10" i="3"/>
  <c r="T17" i="3" l="1"/>
  <c r="T16" i="3"/>
  <c r="R15" i="3"/>
  <c r="S16" i="3" s="1"/>
  <c r="S17" i="3" s="1"/>
  <c r="S15" i="3"/>
  <c r="T15" i="3"/>
  <c r="I15" i="3"/>
  <c r="I80" i="1" l="1"/>
  <c r="K64" i="1"/>
  <c r="K63" i="1"/>
  <c r="J63" i="1"/>
  <c r="I63" i="1"/>
  <c r="L63" i="1"/>
  <c r="Z17" i="1"/>
  <c r="AD17" i="1"/>
  <c r="AD16" i="1"/>
  <c r="AC16" i="1"/>
  <c r="Y16" i="1"/>
  <c r="Z16" i="1"/>
  <c r="AA16" i="1"/>
  <c r="X16" i="1"/>
  <c r="L4" i="1" l="1"/>
  <c r="K4" i="1"/>
  <c r="N15" i="1"/>
  <c r="J15" i="1"/>
  <c r="K15" i="1"/>
  <c r="L15" i="1"/>
  <c r="I15" i="1"/>
  <c r="J49" i="1"/>
  <c r="K49" i="1"/>
  <c r="L49" i="1"/>
  <c r="I49" i="1"/>
</calcChain>
</file>

<file path=xl/sharedStrings.xml><?xml version="1.0" encoding="utf-8"?>
<sst xmlns="http://schemas.openxmlformats.org/spreadsheetml/2006/main" count="6184" uniqueCount="1013">
  <si>
    <t>Mã môn học</t>
  </si>
  <si>
    <t>Tên môn học</t>
  </si>
  <si>
    <t>Số tín chỉ</t>
  </si>
  <si>
    <t>Thời gian học tập (giờ)</t>
  </si>
  <si>
    <t>Tổng số</t>
  </si>
  <si>
    <t>Trong đó</t>
  </si>
  <si>
    <t>Lý thuyết</t>
  </si>
  <si>
    <t>Thực hành/ thực tập/ thí nghiệm/ bài tập/ thảo luận</t>
  </si>
  <si>
    <t>Kiểm tra</t>
  </si>
  <si>
    <t>I</t>
  </si>
  <si>
    <t>Các môn học chung/ đại cương</t>
  </si>
  <si>
    <t>LLCT804</t>
  </si>
  <si>
    <t>Giáo dục Chính trị</t>
  </si>
  <si>
    <t>4(3,1,7)</t>
  </si>
  <si>
    <t>LLCT805</t>
  </si>
  <si>
    <t>Pháp luật</t>
  </si>
  <si>
    <t>2(2,0,4)</t>
  </si>
  <si>
    <t>KHCB805</t>
  </si>
  <si>
    <t>Giáo dục thể chất (*)</t>
  </si>
  <si>
    <t>2(0,2,1)</t>
  </si>
  <si>
    <t>KHCB807</t>
  </si>
  <si>
    <t>Giáo dục quốc phòng và An ninh (*)</t>
  </si>
  <si>
    <t>CNTT801</t>
  </si>
  <si>
    <t>Tin học</t>
  </si>
  <si>
    <t>4(1,3,4)</t>
  </si>
  <si>
    <t>KHCB801</t>
  </si>
  <si>
    <t>Tiếng Anh 1</t>
  </si>
  <si>
    <t>3(1,2,3)</t>
  </si>
  <si>
    <t>KHCB802</t>
  </si>
  <si>
    <t>Tiếng Anh 2</t>
  </si>
  <si>
    <t>KHCB803</t>
  </si>
  <si>
    <t>Tiếng Anh 3</t>
  </si>
  <si>
    <t>2(1,1,3)</t>
  </si>
  <si>
    <t>KHCB804</t>
  </si>
  <si>
    <t>Tiếng Anh 4</t>
  </si>
  <si>
    <t>KT801</t>
  </si>
  <si>
    <t>Kỹ năng mềm (*)</t>
  </si>
  <si>
    <t>4(4,0,8)</t>
  </si>
  <si>
    <t>II</t>
  </si>
  <si>
    <t>Các môn học chuyên môn ngành, nghề</t>
  </si>
  <si>
    <t>II.1</t>
  </si>
  <si>
    <t xml:space="preserve">Môn học cơ sở </t>
  </si>
  <si>
    <t>CNTT870</t>
  </si>
  <si>
    <t>Bảo vệ môi trường, sử dụng năng lượng và tài nguyên hiệu quả</t>
  </si>
  <si>
    <t>CNTT802</t>
  </si>
  <si>
    <t>Kỹ thuật lập trình</t>
  </si>
  <si>
    <t>4(2,2,5)</t>
  </si>
  <si>
    <t>CNTT803</t>
  </si>
  <si>
    <t>Cơ sở dữ liệu</t>
  </si>
  <si>
    <t>CNTT805</t>
  </si>
  <si>
    <t>Hệ quản trị cơ sở dữ liệu</t>
  </si>
  <si>
    <t>CNTT806</t>
  </si>
  <si>
    <t>Phân tích và thiết kế hệ thống</t>
  </si>
  <si>
    <t>CNTT843</t>
  </si>
  <si>
    <t>Phần cứng máy tính</t>
  </si>
  <si>
    <t>3(2,1,5)</t>
  </si>
  <si>
    <t>CNTT844</t>
  </si>
  <si>
    <t>Mạng máy tính và quản trị mạng</t>
  </si>
  <si>
    <t>II.2</t>
  </si>
  <si>
    <t>Môn học chuyên môn ngành</t>
  </si>
  <si>
    <t>CNTT845</t>
  </si>
  <si>
    <t>Thiết lập hệ thống mạng</t>
  </si>
  <si>
    <t>CNTT846</t>
  </si>
  <si>
    <t>Mạng nâng cao</t>
  </si>
  <si>
    <t>CNTT848</t>
  </si>
  <si>
    <t>Thiết bị mạng</t>
  </si>
  <si>
    <t>CNTT850</t>
  </si>
  <si>
    <t>Quản trị mạng trên Linux</t>
  </si>
  <si>
    <t>CNTT849</t>
  </si>
  <si>
    <t>Cấu hình mạng</t>
  </si>
  <si>
    <t>CNTT853</t>
  </si>
  <si>
    <t>An toàn hệ thống mạng máy tính</t>
  </si>
  <si>
    <t>CNTT851</t>
  </si>
  <si>
    <t>Quản trị mạng nâng cao trên Linux</t>
  </si>
  <si>
    <t>CNTT847</t>
  </si>
  <si>
    <t>Quản trị hệ thống mail server</t>
  </si>
  <si>
    <t>CNTT855</t>
  </si>
  <si>
    <t>Kỹ thuật truyền thông và số liệu</t>
  </si>
  <si>
    <t>CNTT856</t>
  </si>
  <si>
    <t>Đồ án quản trị mạng trên Windows</t>
  </si>
  <si>
    <t>1(0,1,0)</t>
  </si>
  <si>
    <t>CNTT857</t>
  </si>
  <si>
    <t>Đồ án quản trị mạng trên Linux</t>
  </si>
  <si>
    <t>CNTT860</t>
  </si>
  <si>
    <t>Kỹ thuật hack</t>
  </si>
  <si>
    <t>CNTT863</t>
  </si>
  <si>
    <t>Lập trình mạng</t>
  </si>
  <si>
    <t>CNTT858</t>
  </si>
  <si>
    <t>Thực tập tốt nghiệp</t>
  </si>
  <si>
    <t>6(0,6,0)</t>
  </si>
  <si>
    <t>II.3</t>
  </si>
  <si>
    <t>Môn học tự chọn</t>
  </si>
  <si>
    <t>II.3.1</t>
  </si>
  <si>
    <t>Nhóm tự chọn 1</t>
  </si>
  <si>
    <t>CNTT820</t>
  </si>
  <si>
    <t>Thiết kế Web</t>
  </si>
  <si>
    <t>CNTT866</t>
  </si>
  <si>
    <t>Phát triển ứng dụng IoT</t>
  </si>
  <si>
    <t>II.3.2</t>
  </si>
  <si>
    <t>Nhóm tự chọn 2</t>
  </si>
  <si>
    <t>(Chọn 2 trong  3 môn)</t>
  </si>
  <si>
    <t>CNTT864</t>
  </si>
  <si>
    <t>Công nghệ ảo hóa</t>
  </si>
  <si>
    <t>CNTT852</t>
  </si>
  <si>
    <t>Bảo mật hệ thống thông tin</t>
  </si>
  <si>
    <t>Quản trị Data Center</t>
  </si>
  <si>
    <t>Tổng cộng</t>
  </si>
  <si>
    <t>(Chọn 1 trong 2 môn)</t>
  </si>
  <si>
    <t>Môn học tự chọn (SV cho</t>
  </si>
  <si>
    <t>Mã    môn học</t>
  </si>
  <si>
    <t>KHCB8??</t>
  </si>
  <si>
    <t>19(10/9)</t>
  </si>
  <si>
    <t>CNTT8??</t>
  </si>
  <si>
    <t xml:space="preserve">Kỹ thuật lập trình </t>
  </si>
  <si>
    <t>4(2/2)</t>
  </si>
  <si>
    <t>2(1/1)</t>
  </si>
  <si>
    <t>CNTT804</t>
  </si>
  <si>
    <t>Cấu trúc dữ liệu &amp; giải thuật</t>
  </si>
  <si>
    <t>3(1/2)</t>
  </si>
  <si>
    <t>CNTT822</t>
  </si>
  <si>
    <t>Phần cứng và mạng  máy tính</t>
  </si>
  <si>
    <t>43(23/20)</t>
  </si>
  <si>
    <t>CNTT817</t>
  </si>
  <si>
    <t>Lập trình hướng đối tượng</t>
  </si>
  <si>
    <t>3(2/1)</t>
  </si>
  <si>
    <t>CNTT818</t>
  </si>
  <si>
    <t>Lập trình Windows</t>
  </si>
  <si>
    <t>4(3/1)</t>
  </si>
  <si>
    <t>CNTT807</t>
  </si>
  <si>
    <t>Thiết kế giao diện web với Photoshop</t>
  </si>
  <si>
    <t>Thiết kế web</t>
  </si>
  <si>
    <t>CNTT827</t>
  </si>
  <si>
    <t>XML</t>
  </si>
  <si>
    <t>CNTT833</t>
  </si>
  <si>
    <t>Lập trình cơ sở dữ liệu</t>
  </si>
  <si>
    <t>CNTT824</t>
  </si>
  <si>
    <t>Công nghệ phần mềm</t>
  </si>
  <si>
    <t>CNTT828</t>
  </si>
  <si>
    <t>Chuyên đề Java</t>
  </si>
  <si>
    <t>CNTT825</t>
  </si>
  <si>
    <t>Lập trình web</t>
  </si>
  <si>
    <t>CNTT815</t>
  </si>
  <si>
    <t>Lập trình mạng căn bản</t>
  </si>
  <si>
    <t>CNTT816</t>
  </si>
  <si>
    <t>Lập trình mạng nâng cao</t>
  </si>
  <si>
    <t>CNTT826</t>
  </si>
  <si>
    <t>Đồ án cơ sở ngành</t>
  </si>
  <si>
    <t>1(0/1)</t>
  </si>
  <si>
    <t>CNTT830</t>
  </si>
  <si>
    <t>Đồ án chuyên ngành</t>
  </si>
  <si>
    <t>CNTT832</t>
  </si>
  <si>
    <t>8 tuần</t>
  </si>
  <si>
    <t>8(6/2)</t>
  </si>
  <si>
    <t>CNTT831</t>
  </si>
  <si>
    <t>Lập trình hệ thống nhúng</t>
  </si>
  <si>
    <t>CNTT829</t>
  </si>
  <si>
    <t>Lập trình trên thiết bị di động</t>
  </si>
  <si>
    <t>Lập trình game</t>
  </si>
  <si>
    <t>TT</t>
  </si>
  <si>
    <t>Mã</t>
  </si>
  <si>
    <t>môn học</t>
  </si>
  <si>
    <t>Tên môn học:</t>
  </si>
  <si>
    <t>Học trước (a)</t>
  </si>
  <si>
    <t>Song hành (b)</t>
  </si>
  <si>
    <t>Ghi chú</t>
  </si>
  <si>
    <t>Học kỳ 1</t>
  </si>
  <si>
    <t>Môn học bắt buộc</t>
  </si>
  <si>
    <t>Giáo dục quốc phòng và An ninh</t>
  </si>
  <si>
    <t>Kỹ năng mềm</t>
  </si>
  <si>
    <t>Học kỳ 2</t>
  </si>
  <si>
    <t>Giáo dục thể chất</t>
  </si>
  <si>
    <t>Học kỳ 3</t>
  </si>
  <si>
    <t>Môn học tự chọn (Chọn 1 trong 2 môn)</t>
  </si>
  <si>
    <t>Học kỳ 4</t>
  </si>
  <si>
    <r>
      <t xml:space="preserve">Môn học tự chọn </t>
    </r>
    <r>
      <rPr>
        <i/>
        <sz val="13"/>
        <color rgb="FFFF0000"/>
        <rFont val="Times New Roman"/>
        <family val="1"/>
      </rPr>
      <t>(SV chọn 2 trong 3 môn học)</t>
    </r>
  </si>
  <si>
    <t>Học kỳ 5</t>
  </si>
  <si>
    <t>LLCT503</t>
  </si>
  <si>
    <t>LLCT507</t>
  </si>
  <si>
    <t>1(1,0,2)</t>
  </si>
  <si>
    <t>KHCB541</t>
  </si>
  <si>
    <t>1(0,1,1)</t>
  </si>
  <si>
    <t>KHCB542</t>
  </si>
  <si>
    <t>Giáo dục quốc phòng - An ninh (*)</t>
  </si>
  <si>
    <t>CNTT570</t>
  </si>
  <si>
    <t>KHCB5??</t>
  </si>
  <si>
    <t>Tiếng Anh</t>
  </si>
  <si>
    <t>CNTT503</t>
  </si>
  <si>
    <t>Phân tích và thiết kế hệ thống thông tin</t>
  </si>
  <si>
    <t>CNTT504</t>
  </si>
  <si>
    <t>Quản trị mạng 1</t>
  </si>
  <si>
    <t>CNTT506</t>
  </si>
  <si>
    <t>Quản trị mạng 2</t>
  </si>
  <si>
    <t>CNTT546</t>
  </si>
  <si>
    <t>CNTT508</t>
  </si>
  <si>
    <t>CNTT507</t>
  </si>
  <si>
    <t>CNTT564</t>
  </si>
  <si>
    <t>CNTT555</t>
  </si>
  <si>
    <t>CNTT505</t>
  </si>
  <si>
    <t>CNTT509</t>
  </si>
  <si>
    <t>CNTT547</t>
  </si>
  <si>
    <t>CNTT556</t>
  </si>
  <si>
    <t>Đồ án quản trị mạng</t>
  </si>
  <si>
    <t>1(1,0,0)</t>
  </si>
  <si>
    <t>CNTT520</t>
  </si>
  <si>
    <t>CNTT566</t>
  </si>
  <si>
    <t>MAYTT808</t>
  </si>
  <si>
    <t xml:space="preserve">An toàn lao động </t>
  </si>
  <si>
    <t>MAYTT809</t>
  </si>
  <si>
    <t>Nguyên phụ liệu dệt may</t>
  </si>
  <si>
    <t>MAYTT811</t>
  </si>
  <si>
    <t>Vẽ kỹ thuật ngành may</t>
  </si>
  <si>
    <t>MAYTT812</t>
  </si>
  <si>
    <t>Quản lý đơn hàng</t>
  </si>
  <si>
    <t>MAYTT800</t>
  </si>
  <si>
    <t xml:space="preserve">Thiết kế mẫu trên máy tính </t>
  </si>
  <si>
    <t>3(3,0,6)</t>
  </si>
  <si>
    <t>MAYTT801</t>
  </si>
  <si>
    <t>Thực hành thiết kế trang phục trên mannequin cơ bản</t>
  </si>
  <si>
    <t>MAYTT822</t>
  </si>
  <si>
    <t xml:space="preserve">Mỹ thuật trang phục </t>
  </si>
  <si>
    <t>MAYTT815</t>
  </si>
  <si>
    <t>Công nghệ sản xuất may công nghiệp</t>
  </si>
  <si>
    <t>MAYTT867</t>
  </si>
  <si>
    <t>MAYTT816</t>
  </si>
  <si>
    <t xml:space="preserve">Thiết bị và bảo trì may công nghiệp </t>
  </si>
  <si>
    <t>MAYTT802</t>
  </si>
  <si>
    <t>Thực hành Công nghệ may cơ bản</t>
  </si>
  <si>
    <t>3(0,3,2)</t>
  </si>
  <si>
    <t>MAYTT818</t>
  </si>
  <si>
    <t>May trang phục 1</t>
  </si>
  <si>
    <t>5(2,3,6)</t>
  </si>
  <si>
    <t>MAYTT819</t>
  </si>
  <si>
    <t>May trang phục 2</t>
  </si>
  <si>
    <t>MAYTT803</t>
  </si>
  <si>
    <t>May trang phục 3</t>
  </si>
  <si>
    <t>MAYTT804</t>
  </si>
  <si>
    <t>Công nghệ CAD ngành may</t>
  </si>
  <si>
    <t>MAYTT805</t>
  </si>
  <si>
    <t xml:space="preserve">Tổ chức và quản lý chất lượng trang phục may công nghiệp </t>
  </si>
  <si>
    <t>MAYTT806</t>
  </si>
  <si>
    <t xml:space="preserve">Thực hành chuẩn bị sản xuất </t>
  </si>
  <si>
    <t>4(0,4,2)</t>
  </si>
  <si>
    <t>MAYTT830</t>
  </si>
  <si>
    <t xml:space="preserve">Phát triển  mẫu trên mannequin </t>
  </si>
  <si>
    <t>MAYTT825</t>
  </si>
  <si>
    <t>MAYTT826</t>
  </si>
  <si>
    <t>MAYTT827</t>
  </si>
  <si>
    <t>MAYTT862</t>
  </si>
  <si>
    <t>Khởi nghiệp kinh doanh sản phẩm may</t>
  </si>
  <si>
    <t>MAYTT863</t>
  </si>
  <si>
    <t>TH Trang trí  gian hàng sản phẩm may</t>
  </si>
  <si>
    <t>MAYTT888</t>
  </si>
  <si>
    <t>Thiết kế rập</t>
  </si>
  <si>
    <t>MAYTT864</t>
  </si>
  <si>
    <t>Maketing ngành may</t>
  </si>
  <si>
    <t>MAYTT874</t>
  </si>
  <si>
    <t>Thiết kế tạo mẫu</t>
  </si>
  <si>
    <t>MAYTT860</t>
  </si>
  <si>
    <t>Thực hành may các sản phẩm nâng cao</t>
  </si>
  <si>
    <t>MAYTT861</t>
  </si>
  <si>
    <t>Thực hành May nón, túi xách</t>
  </si>
  <si>
    <t>MAYTT866</t>
  </si>
  <si>
    <t>Thực hành thiết kế tạo mẫu</t>
  </si>
  <si>
    <t>MAYTT807</t>
  </si>
  <si>
    <t>Thưc hành công nghệ sản xuất may công nghiệp</t>
  </si>
  <si>
    <t>MAYTT865</t>
  </si>
  <si>
    <t>Thực hành lập kế hoạch sản xuất ngành may</t>
  </si>
  <si>
    <t>MAYTT868</t>
  </si>
  <si>
    <t>Thiết kế mặt bằng phân xưởng may</t>
  </si>
  <si>
    <t>MAYTT108</t>
  </si>
  <si>
    <t>MAYTT132</t>
  </si>
  <si>
    <t>Nguyên phụ liệu dệt may thời trang</t>
  </si>
  <si>
    <t>MAYTT111</t>
  </si>
  <si>
    <t>MAYTT112</t>
  </si>
  <si>
    <t>MAYTT100</t>
  </si>
  <si>
    <t>MAYTT162</t>
  </si>
  <si>
    <t>TT Thiết kế thời trang trên mannequin cơ bản</t>
  </si>
  <si>
    <t>MAYTT122</t>
  </si>
  <si>
    <t>MAYTT135</t>
  </si>
  <si>
    <t>Công nghệ sản xuất may thời trang</t>
  </si>
  <si>
    <t>MAYTT116</t>
  </si>
  <si>
    <t>MAYTT102</t>
  </si>
  <si>
    <t xml:space="preserve">TT Công nghệ may cơ bản </t>
  </si>
  <si>
    <t>MAYTT118</t>
  </si>
  <si>
    <t>MAYTT119</t>
  </si>
  <si>
    <t>MAYTT103</t>
  </si>
  <si>
    <t>MAYTT104</t>
  </si>
  <si>
    <t xml:space="preserve">Công nghệ CAD ngành may  </t>
  </si>
  <si>
    <t>MAYTT163</t>
  </si>
  <si>
    <t xml:space="preserve">Tổ chức và quản lý chất lượng trang phục may thời trang </t>
  </si>
  <si>
    <t>MAYTT106</t>
  </si>
  <si>
    <t xml:space="preserve">Thực tập chuẩn bị sản xuất </t>
  </si>
  <si>
    <t>MAYTT141</t>
  </si>
  <si>
    <t xml:space="preserve">Phát triển  mẫu thời trang trên mannequin </t>
  </si>
  <si>
    <t>MAYTT125</t>
  </si>
  <si>
    <t>MAYTT126</t>
  </si>
  <si>
    <t>MAYTT127</t>
  </si>
  <si>
    <t>MAYTT164</t>
  </si>
  <si>
    <t>Thiết kế rập thời trang</t>
  </si>
  <si>
    <t>MAYTT173</t>
  </si>
  <si>
    <t>Kinh doanh thời trang</t>
  </si>
  <si>
    <t>MAYTT175</t>
  </si>
  <si>
    <t>Thiết kế tạo mẫu thời trang</t>
  </si>
  <si>
    <t>MAYTT107</t>
  </si>
  <si>
    <t xml:space="preserve">Thực tập công nghệ sản xuất may công nghiệp </t>
  </si>
  <si>
    <t>MAYTT160</t>
  </si>
  <si>
    <t>TT may các sản phẩm nâng cao</t>
  </si>
  <si>
    <t>MAYTT161</t>
  </si>
  <si>
    <t>TT May nón, túi xách</t>
  </si>
  <si>
    <t>MAYTT109</t>
  </si>
  <si>
    <t>MAYTT101</t>
  </si>
  <si>
    <t>TT Thiết kế trang phục trên mannequin cơ bản</t>
  </si>
  <si>
    <t>MAYTT115</t>
  </si>
  <si>
    <t>Thực Tập Công nghệ may cơ bản</t>
  </si>
  <si>
    <t>MAYTT105</t>
  </si>
  <si>
    <t>MAYTT130</t>
  </si>
  <si>
    <t>MAYTT188</t>
  </si>
  <si>
    <t>MAYTT174</t>
  </si>
  <si>
    <t xml:space="preserve">Thưc tập công nghệ sản xuất may công nghiệp </t>
  </si>
  <si>
    <t>MAYTT142</t>
  </si>
  <si>
    <t>Nguyên phụ liệu dệt may veston</t>
  </si>
  <si>
    <t>MAYTT144</t>
  </si>
  <si>
    <t>Quản lý đơn hàng veston</t>
  </si>
  <si>
    <t>MAYTT167</t>
  </si>
  <si>
    <t>TT Thiết kế veston trên mannequin cơ bản</t>
  </si>
  <si>
    <t>MAYTT147</t>
  </si>
  <si>
    <t>Công nghệ sản xuất may công nghiệp veston</t>
  </si>
  <si>
    <t>MAYTT148</t>
  </si>
  <si>
    <t>Thiết bị và bảo trì may công nghiệp veston</t>
  </si>
  <si>
    <t>MAYTT168</t>
  </si>
  <si>
    <t xml:space="preserve">TT Công nghệ may veston cơ bản </t>
  </si>
  <si>
    <t>MAYTT150</t>
  </si>
  <si>
    <t>May trang phục nam nữ cơ bản</t>
  </si>
  <si>
    <t>MAYTT151</t>
  </si>
  <si>
    <t>May veston nữ</t>
  </si>
  <si>
    <t>MAYTT169</t>
  </si>
  <si>
    <t>May veston nam</t>
  </si>
  <si>
    <t>MAYTT170</t>
  </si>
  <si>
    <t>Tổ chức và quản lý chất lượng trang phục may công nghiệp veston</t>
  </si>
  <si>
    <t>MAYTT159</t>
  </si>
  <si>
    <t xml:space="preserve">Phát triển mẫu veston trên mannequin </t>
  </si>
  <si>
    <t>MAYTT171</t>
  </si>
  <si>
    <t>Thiết kế rập veston</t>
  </si>
  <si>
    <t>MAYTT176</t>
  </si>
  <si>
    <t>Thiết kế tạo mẫu veston</t>
  </si>
  <si>
    <t>MAYTT172</t>
  </si>
  <si>
    <t>TT May áo măng tô</t>
  </si>
  <si>
    <t>CNTT145</t>
  </si>
  <si>
    <t>CNTT1468</t>
  </si>
  <si>
    <t>CNTT148</t>
  </si>
  <si>
    <t>CNTT150</t>
  </si>
  <si>
    <t>CNTT149</t>
  </si>
  <si>
    <t>CNTT1538</t>
  </si>
  <si>
    <t>CNTT151</t>
  </si>
  <si>
    <t>CNTT147</t>
  </si>
  <si>
    <t>CNTT156</t>
  </si>
  <si>
    <t>CNTT1558</t>
  </si>
  <si>
    <t>CNTT157</t>
  </si>
  <si>
    <t>CNTT158</t>
  </si>
  <si>
    <t>6(0/6)</t>
  </si>
  <si>
    <t>CNTT152</t>
  </si>
  <si>
    <t>CNTT120</t>
  </si>
  <si>
    <t>CNTT164</t>
  </si>
  <si>
    <t>CNTT1568</t>
  </si>
  <si>
    <t>CNTT1668</t>
  </si>
  <si>
    <t>CNTT172</t>
  </si>
  <si>
    <t>Sửa chữa máy tính</t>
  </si>
  <si>
    <t>CNTT173</t>
  </si>
  <si>
    <t>Sửa chữa máy tính nâng cao</t>
  </si>
  <si>
    <t>CNTT1748</t>
  </si>
  <si>
    <t>Sửa chữa thiết bị ngoại vi</t>
  </si>
  <si>
    <t>CNTT175</t>
  </si>
  <si>
    <t>Xử lý sự cố phần mềm</t>
  </si>
  <si>
    <t>CNTT178</t>
  </si>
  <si>
    <t>Đồ án sửa chữa PC</t>
  </si>
  <si>
    <t>CNTT179</t>
  </si>
  <si>
    <t>Đồ án sửa chữa Laptop</t>
  </si>
  <si>
    <t>CNTT180</t>
  </si>
  <si>
    <t>CNTT171</t>
  </si>
  <si>
    <t>Công nghệ mạng không dây</t>
  </si>
  <si>
    <t>CNTT162</t>
  </si>
  <si>
    <t>An toàn mạng trên Cisco</t>
  </si>
  <si>
    <t>CNTT1604</t>
  </si>
  <si>
    <t>CNTT1618</t>
  </si>
  <si>
    <t>Kỹ thuật hack nâng cao</t>
  </si>
  <si>
    <t>CNTT165</t>
  </si>
  <si>
    <t>CNTT166</t>
  </si>
  <si>
    <t>Đồ án an toàn mạng</t>
  </si>
  <si>
    <t>CNTT167</t>
  </si>
  <si>
    <t>CNTT163</t>
  </si>
  <si>
    <t>CNTT122</t>
  </si>
  <si>
    <t>CNTT118</t>
  </si>
  <si>
    <t>CNTT123</t>
  </si>
  <si>
    <t>Photoshop</t>
  </si>
  <si>
    <t>CNTT117</t>
  </si>
  <si>
    <t>CNTT127</t>
  </si>
  <si>
    <t>CNTT133</t>
  </si>
  <si>
    <t>CNTT124</t>
  </si>
  <si>
    <t>CNTT1028</t>
  </si>
  <si>
    <t>CNTT1025</t>
  </si>
  <si>
    <t>CNTT126</t>
  </si>
  <si>
    <t>CNTT130</t>
  </si>
  <si>
    <t>CNTT132</t>
  </si>
  <si>
    <t>CNTT131</t>
  </si>
  <si>
    <t>CNTT129</t>
  </si>
  <si>
    <t>CNTT1300</t>
  </si>
  <si>
    <t>CNTT136</t>
  </si>
  <si>
    <t>Lập trình PHP1</t>
  </si>
  <si>
    <t>CNTT137</t>
  </si>
  <si>
    <t>Lập trình ASP.Net 1</t>
  </si>
  <si>
    <t>CNTT139</t>
  </si>
  <si>
    <t>Công nghệ và dịch vụ web</t>
  </si>
  <si>
    <t>CNTT134</t>
  </si>
  <si>
    <t>CNTT135</t>
  </si>
  <si>
    <t>CNTT141</t>
  </si>
  <si>
    <t>CNTT138</t>
  </si>
  <si>
    <t>Lập trình PHP2</t>
  </si>
  <si>
    <t>CNTT140</t>
  </si>
  <si>
    <t>Lập trình ASP.Net 2</t>
  </si>
  <si>
    <t>CNTT1223</t>
  </si>
  <si>
    <t>Photoshop nâng cao</t>
  </si>
  <si>
    <t>CNTT109</t>
  </si>
  <si>
    <t>Lập trình quản lý</t>
  </si>
  <si>
    <t>CNTT110</t>
  </si>
  <si>
    <t>Internet và an toàn dữ liệu</t>
  </si>
  <si>
    <t>CNTT111</t>
  </si>
  <si>
    <t>Thiết kế đồ họa với Corel Draw</t>
  </si>
  <si>
    <t>CNTT112</t>
  </si>
  <si>
    <t>Xử lý văn bản và bảng tính nâng cao</t>
  </si>
  <si>
    <t>Lập trình Windows</t>
  </si>
  <si>
    <t>CNTT114</t>
  </si>
  <si>
    <t>Đồ án Lập trình quản lý</t>
  </si>
  <si>
    <t>CNTT115</t>
  </si>
  <si>
    <t>Đồ án Thiết kế Web</t>
  </si>
  <si>
    <t>CNTT116</t>
  </si>
  <si>
    <t>CNTT121</t>
  </si>
  <si>
    <t>Lập trình PHP</t>
  </si>
  <si>
    <t>CNTT113</t>
  </si>
  <si>
    <t>Lập trình Macro trên Office</t>
  </si>
  <si>
    <t>CNTT1220</t>
  </si>
  <si>
    <t>Kỹ thuật in</t>
  </si>
  <si>
    <t>CNTT1106</t>
  </si>
  <si>
    <t>Quay phim – Chụp ảnh KTS</t>
  </si>
  <si>
    <t>CNTT1198</t>
  </si>
  <si>
    <t>Thiết kế đồ họa 3D với 3Dmax</t>
  </si>
  <si>
    <t>CNTT199</t>
  </si>
  <si>
    <t>Thiết kế đồ họa với Illustrator</t>
  </si>
  <si>
    <t>CNTT1101</t>
  </si>
  <si>
    <t>Chế bản với Indesign</t>
  </si>
  <si>
    <t>CNTT1102</t>
  </si>
  <si>
    <t>Biên tập phim với Premiere</t>
  </si>
  <si>
    <t>CNTT1111</t>
  </si>
  <si>
    <t>Xử lý âm thanh</t>
  </si>
  <si>
    <t>CNTT1110</t>
  </si>
  <si>
    <t>Xử lý ảnh với Photoshop nâng cao</t>
  </si>
  <si>
    <t>CNTT1113</t>
  </si>
  <si>
    <t>Thiết kế web nâng cao</t>
  </si>
  <si>
    <t>CNTT1114</t>
  </si>
  <si>
    <t>CNTT1115</t>
  </si>
  <si>
    <t>Thiết kế 3D</t>
  </si>
  <si>
    <t>CNTT1103</t>
  </si>
  <si>
    <t>Đồ án Thiết kế bao bì</t>
  </si>
  <si>
    <t>CNTT1104</t>
  </si>
  <si>
    <t>Đồ án tổng hợp</t>
  </si>
  <si>
    <t>CNTT1105</t>
  </si>
  <si>
    <t>CNTT1100</t>
  </si>
  <si>
    <t>Dựng video</t>
  </si>
  <si>
    <t>CNTT197</t>
  </si>
  <si>
    <t>Công nghệ Multimedia</t>
  </si>
  <si>
    <t>CNTT1293</t>
  </si>
  <si>
    <t>Thiết kế đồ họa 2D với Flash</t>
  </si>
  <si>
    <t>CNTT1116</t>
  </si>
  <si>
    <t>Thiết kế quảng cáo</t>
  </si>
  <si>
    <t>MÃ MH</t>
  </si>
  <si>
    <t>MH</t>
  </si>
  <si>
    <t>MAYTT511</t>
  </si>
  <si>
    <t>MAYTT512</t>
  </si>
  <si>
    <r>
      <t>MAYTT</t>
    </r>
    <r>
      <rPr>
        <sz val="13"/>
        <color rgb="FFFF0000"/>
        <rFont val="Times New Roman"/>
        <family val="1"/>
      </rPr>
      <t>514</t>
    </r>
  </si>
  <si>
    <t>Tổ chức và quản lý chất lượng trang phục may công nghiệp</t>
  </si>
  <si>
    <r>
      <t>3</t>
    </r>
    <r>
      <rPr>
        <sz val="13"/>
        <color theme="1"/>
        <rFont val="Times New Roman"/>
        <family val="1"/>
      </rPr>
      <t>(3,0,6)</t>
    </r>
  </si>
  <si>
    <t>MAYTT515</t>
  </si>
  <si>
    <t>MAYTT560</t>
  </si>
  <si>
    <t>MAYTT561</t>
  </si>
  <si>
    <t>MAYTT562</t>
  </si>
  <si>
    <t>MAYTT563</t>
  </si>
  <si>
    <r>
      <t>5</t>
    </r>
    <r>
      <rPr>
        <sz val="13"/>
        <color theme="1"/>
        <rFont val="Times New Roman"/>
        <family val="1"/>
      </rPr>
      <t>(1,4,4)</t>
    </r>
  </si>
  <si>
    <t>MAYTT524</t>
  </si>
  <si>
    <t xml:space="preserve">Thực hành công nghệ sản xuất may công nghiệp </t>
  </si>
  <si>
    <t>Đồ án môn học</t>
  </si>
  <si>
    <t>MAYTT529</t>
  </si>
  <si>
    <t>May nón, túi xách</t>
  </si>
  <si>
    <t>MAYTT531</t>
  </si>
  <si>
    <t>Công nghệ CAD ngành may</t>
  </si>
  <si>
    <t>MAYTT880</t>
  </si>
  <si>
    <t>MAYTT881</t>
  </si>
  <si>
    <t>Thực hành Trang trí  gian hàng sản phẩm may</t>
  </si>
  <si>
    <r>
      <t>3(0,3,2</t>
    </r>
    <r>
      <rPr>
        <i/>
        <sz val="13"/>
        <color theme="1"/>
        <rFont val="Times New Roman"/>
        <family val="1"/>
      </rPr>
      <t>)</t>
    </r>
  </si>
  <si>
    <t>MAYTT882</t>
  </si>
  <si>
    <r>
      <t>Ma</t>
    </r>
    <r>
      <rPr>
        <sz val="13"/>
        <color rgb="FFFF0000"/>
        <rFont val="Times New Roman"/>
        <family val="1"/>
      </rPr>
      <t>r</t>
    </r>
    <r>
      <rPr>
        <sz val="13"/>
        <color rgb="FF000000"/>
        <rFont val="Times New Roman"/>
        <family val="1"/>
      </rPr>
      <t>keting ngành may</t>
    </r>
  </si>
  <si>
    <t>MAYTT883</t>
  </si>
  <si>
    <t>Thực hành Thiết kế mặt bằng phân xưởng may</t>
  </si>
  <si>
    <t>KHCB501</t>
  </si>
  <si>
    <t>MAYTT591</t>
  </si>
  <si>
    <t>Thiết kế mẫu trên máy tính</t>
  </si>
  <si>
    <t>MAYTT585</t>
  </si>
  <si>
    <t>MAYTT504</t>
  </si>
  <si>
    <r>
      <t>MAYTT</t>
    </r>
    <r>
      <rPr>
        <sz val="11"/>
        <color rgb="FFFF0000"/>
        <rFont val="Times New Roman"/>
        <family val="1"/>
      </rPr>
      <t>587</t>
    </r>
  </si>
  <si>
    <t>MAYTT505</t>
  </si>
  <si>
    <t>MAYTT507</t>
  </si>
  <si>
    <t xml:space="preserve">Thưc hành chuẩn bị sản xuất </t>
  </si>
  <si>
    <r>
      <t>MAYTT5</t>
    </r>
    <r>
      <rPr>
        <sz val="11"/>
        <color rgb="FFFF0000"/>
        <rFont val="Times New Roman"/>
        <family val="1"/>
      </rPr>
      <t>89</t>
    </r>
  </si>
  <si>
    <t xml:space="preserve">Thưc hành công nghệ sản xuất may công nghiệp </t>
  </si>
  <si>
    <t>MAYTT526</t>
  </si>
  <si>
    <r>
      <t xml:space="preserve">Môn học tự chọn </t>
    </r>
    <r>
      <rPr>
        <i/>
        <sz val="13"/>
        <color theme="1"/>
        <rFont val="Times New Roman"/>
        <family val="1"/>
      </rPr>
      <t>(SV chọn 2 trong 3 môn học)</t>
    </r>
  </si>
  <si>
    <t>MAYTT590</t>
  </si>
  <si>
    <t>MAYTT503</t>
  </si>
  <si>
    <t>MAYTT579</t>
  </si>
  <si>
    <t>MAYTT891</t>
  </si>
  <si>
    <t>MAYTT892</t>
  </si>
  <si>
    <t>MAYTT885</t>
  </si>
  <si>
    <t xml:space="preserve">Phát triển mẫu trên mannequin </t>
  </si>
  <si>
    <t>Thực hành Khởi nghiệp kinh doanh sản phẩm may</t>
  </si>
  <si>
    <r>
      <t>2(0,2,1</t>
    </r>
    <r>
      <rPr>
        <i/>
        <sz val="13"/>
        <color theme="1"/>
        <rFont val="Times New Roman"/>
        <family val="1"/>
      </rPr>
      <t>)</t>
    </r>
  </si>
  <si>
    <r>
      <t>KHCB</t>
    </r>
    <r>
      <rPr>
        <sz val="13"/>
        <color rgb="FFFF0000"/>
        <rFont val="Times New Roman"/>
        <family val="1"/>
      </rPr>
      <t>804</t>
    </r>
  </si>
  <si>
    <t>CNTT8468</t>
  </si>
  <si>
    <t>CNTT8538</t>
  </si>
  <si>
    <t>CNTT8558</t>
  </si>
  <si>
    <t>3(1,2,5)</t>
  </si>
  <si>
    <t>Nhóm 1 (SV chọn 1 trong 2 môn)</t>
  </si>
  <si>
    <t>CNTT8668</t>
  </si>
  <si>
    <t>Nhóm 2 (SV chọn 2 trong 3 môn)</t>
  </si>
  <si>
    <t>CNTT8568</t>
  </si>
  <si>
    <t>43(19/24)</t>
  </si>
  <si>
    <t>CNTT834</t>
  </si>
  <si>
    <t>CNTT5468</t>
  </si>
  <si>
    <t>CNTT551</t>
  </si>
  <si>
    <t>CNTT549</t>
  </si>
  <si>
    <t>3(2,1,3)</t>
  </si>
  <si>
    <t>CNTT5558</t>
  </si>
  <si>
    <t>CNTT5604</t>
  </si>
  <si>
    <t>CNTT563</t>
  </si>
  <si>
    <t>CNTT557</t>
  </si>
  <si>
    <t>Môn học tự chọn (SV chọn 1 trong 2 môn)</t>
  </si>
  <si>
    <t>CNTT5668</t>
  </si>
  <si>
    <t>LLCT602</t>
  </si>
  <si>
    <t>LLCT606</t>
  </si>
  <si>
    <t>KHCB624</t>
  </si>
  <si>
    <t>KHCB617</t>
  </si>
  <si>
    <t>Giáo dục Quốc phòng và An ninh (*)</t>
  </si>
  <si>
    <t>CNTT6200</t>
  </si>
  <si>
    <t>KHCB641</t>
  </si>
  <si>
    <t>KHCB642</t>
  </si>
  <si>
    <t>KT601</t>
  </si>
  <si>
    <t>Môn học cơ sở</t>
  </si>
  <si>
    <t>CNTT603</t>
  </si>
  <si>
    <t>CNTT605</t>
  </si>
  <si>
    <t>Hệ quản trị cơ sở dữ liệu</t>
  </si>
  <si>
    <t>CNTT606</t>
  </si>
  <si>
    <t>Photoshop căn bản</t>
  </si>
  <si>
    <t>CNTT602</t>
  </si>
  <si>
    <t>4(2,2,3)</t>
  </si>
  <si>
    <t>Môn học chuyên môn ngành, nghề</t>
  </si>
  <si>
    <t>21(8/13)</t>
  </si>
  <si>
    <t>CNTT607</t>
  </si>
  <si>
    <t>CNTT684</t>
  </si>
  <si>
    <t>CNTT680</t>
  </si>
  <si>
    <t>Trùng với mã TTTN</t>
  </si>
  <si>
    <t>Phần cứng và mạng máy tính</t>
  </si>
  <si>
    <t>CNTT681</t>
  </si>
  <si>
    <t>CNTT682</t>
  </si>
  <si>
    <t>CNTT683</t>
  </si>
  <si>
    <t>2(1,1,5)</t>
  </si>
  <si>
    <t>CNTT620</t>
  </si>
  <si>
    <t>CNTT621</t>
  </si>
  <si>
    <t>(chọn 1 trong 4 môn)</t>
  </si>
  <si>
    <t>4(2,2)</t>
  </si>
  <si>
    <t>CNTT612</t>
  </si>
  <si>
    <t>CNTT634</t>
  </si>
  <si>
    <t>Lập trình Cơ sở dữ liệu</t>
  </si>
  <si>
    <t>CNTT685</t>
  </si>
  <si>
    <t>CNTT686</t>
  </si>
  <si>
    <t>Số TT</t>
  </si>
  <si>
    <t>Tên các bài trong môn học</t>
  </si>
  <si>
    <t>Thời gian (giờ)</t>
  </si>
  <si>
    <t>Tổng</t>
  </si>
  <si>
    <t>số</t>
  </si>
  <si>
    <t>Thực hành / thực tập/ thí nghiệm/ bài tập/ thảo luận</t>
  </si>
  <si>
    <t>Kiểm</t>
  </si>
  <si>
    <t>tra</t>
  </si>
  <si>
    <t>Chương 1: Mô hình quan hệ</t>
  </si>
  <si>
    <t>Chương 2: Ràng buộc toàn vẹn</t>
  </si>
  <si>
    <t>1. Ràng buộc toàn vẹn – Các yếu tố của ràng buộc toàn vẹn</t>
  </si>
  <si>
    <t>2. Phân loại ràng buộc toàn vẹn</t>
  </si>
  <si>
    <t>Kiểm tra chương 2</t>
  </si>
  <si>
    <t>Chương 3: Phụ thuộc hàm</t>
  </si>
  <si>
    <t>1. Phụ thuộc hàm</t>
  </si>
  <si>
    <t>2. Phủ tối thiểu của một tập phụ thuộc hàm</t>
  </si>
  <si>
    <t>3. Khóa của lược đồ quan hệ</t>
  </si>
  <si>
    <t>Chương 4: Chuẩn hóa cơ sở dữ liệu</t>
  </si>
  <si>
    <t>1. Dạng chuẩn của lược đồ quan hệ</t>
  </si>
  <si>
    <t>2. Phân rã bảo toàn thông tin và phụ thuộc hàm.</t>
  </si>
  <si>
    <t>3. Chuẩn hóa lược đồ cơ sở dữ liệu bằng cách phân rã</t>
  </si>
  <si>
    <t>Ôn tập và kiểm tra giữa kỳ</t>
  </si>
  <si>
    <t>Ôn tập cuối kỳ</t>
  </si>
  <si>
    <t>LLCT202</t>
  </si>
  <si>
    <t>LLCT206</t>
  </si>
  <si>
    <t>KHCB224</t>
  </si>
  <si>
    <t xml:space="preserve">KHCB217 </t>
  </si>
  <si>
    <t>CNTT2200</t>
  </si>
  <si>
    <t>KHCB241</t>
  </si>
  <si>
    <t>KHCB242</t>
  </si>
  <si>
    <t>KT201</t>
  </si>
  <si>
    <t>CNTT214</t>
  </si>
  <si>
    <t>Kỹ thuật lập trình 1</t>
  </si>
  <si>
    <t>CNTT215</t>
  </si>
  <si>
    <t>Kỹ thuật lập trình 2</t>
  </si>
  <si>
    <t>CNTT203</t>
  </si>
  <si>
    <t>CNTT205</t>
  </si>
  <si>
    <t>CNTT240</t>
  </si>
  <si>
    <t>CNTT241</t>
  </si>
  <si>
    <t>Mạng máy tính và quản trị mạng</t>
  </si>
  <si>
    <t>CNTT242</t>
  </si>
  <si>
    <t>CNTT266</t>
  </si>
  <si>
    <t>CNTT243</t>
  </si>
  <si>
    <t>CNTT249</t>
  </si>
  <si>
    <t>CNTT250</t>
  </si>
  <si>
    <t>CNTT244</t>
  </si>
  <si>
    <t>CNTT267</t>
  </si>
  <si>
    <t>CNTT268</t>
  </si>
  <si>
    <t xml:space="preserve">Môn học tự chọn </t>
  </si>
  <si>
    <t>(Chọn 2 trong 4 môn)</t>
  </si>
  <si>
    <t>CNTT247</t>
  </si>
  <si>
    <t>CNTT2114</t>
  </si>
  <si>
    <t>CNTT251</t>
  </si>
  <si>
    <t>CNTT253</t>
  </si>
  <si>
    <t>III</t>
  </si>
  <si>
    <t>III.1</t>
  </si>
  <si>
    <t>CNTT414</t>
  </si>
  <si>
    <t>CNTT415</t>
  </si>
  <si>
    <t>CNTT403</t>
  </si>
  <si>
    <t>CNTT405</t>
  </si>
  <si>
    <t>CNTT440</t>
  </si>
  <si>
    <t>CNTT441</t>
  </si>
  <si>
    <t>III.2</t>
  </si>
  <si>
    <t>CNTT442</t>
  </si>
  <si>
    <t>CNTT466</t>
  </si>
  <si>
    <t>CNTT443</t>
  </si>
  <si>
    <t>CNTT449</t>
  </si>
  <si>
    <t>CNTT450</t>
  </si>
  <si>
    <t>CNTT444</t>
  </si>
  <si>
    <t>CNTT467</t>
  </si>
  <si>
    <t>CNTT468</t>
  </si>
  <si>
    <t>III.3</t>
  </si>
  <si>
    <t>CNTT406</t>
  </si>
  <si>
    <t>CNTT447</t>
  </si>
  <si>
    <t>CNTT451</t>
  </si>
  <si>
    <t>CNTT453</t>
  </si>
  <si>
    <t>CNTT102</t>
  </si>
  <si>
    <t>CNTT103</t>
  </si>
  <si>
    <t>CNTT105</t>
  </si>
  <si>
    <t>CNTT106</t>
  </si>
  <si>
    <t>CNTT143</t>
  </si>
  <si>
    <t>CNTT144</t>
  </si>
  <si>
    <r>
      <t>CNTT50</t>
    </r>
    <r>
      <rPr>
        <sz val="13"/>
        <color rgb="FFFF0000"/>
        <rFont val="Times New Roman"/>
        <family val="1"/>
      </rPr>
      <t>6</t>
    </r>
  </si>
  <si>
    <r>
      <t>CNTT555</t>
    </r>
    <r>
      <rPr>
        <sz val="13"/>
        <color rgb="FFFF0000"/>
        <rFont val="Times New Roman"/>
        <family val="1"/>
      </rPr>
      <t>8</t>
    </r>
  </si>
  <si>
    <t>CNTT514</t>
  </si>
  <si>
    <t>Trùng với mã 14 là DA Lập trình quản lý</t>
  </si>
  <si>
    <t>CNTT517</t>
  </si>
  <si>
    <t>Trùng với mã 17 là LT hướng đối tượng</t>
  </si>
  <si>
    <t>CNTT515</t>
  </si>
  <si>
    <t>Trùng với mã 15 là DA Thiết kế Web</t>
  </si>
  <si>
    <t>Cao đẳng là MH tự chọn</t>
  </si>
  <si>
    <t>CNTT521</t>
  </si>
  <si>
    <t>Trùng với mã 21 là LT PHP</t>
  </si>
  <si>
    <t>CNTT519</t>
  </si>
  <si>
    <t>CNTT516</t>
  </si>
  <si>
    <t>Trùng với mã 16 là Thực tập tốt nghiệp</t>
  </si>
  <si>
    <t>CNTT522</t>
  </si>
  <si>
    <t>Xây dựng hạ tầng mạng</t>
  </si>
  <si>
    <r>
      <t>CNTT566</t>
    </r>
    <r>
      <rPr>
        <sz val="13"/>
        <color rgb="FFFF0000"/>
        <rFont val="Times New Roman"/>
        <family val="1"/>
      </rPr>
      <t>8</t>
    </r>
  </si>
  <si>
    <t>CNTT518</t>
  </si>
  <si>
    <t>Trùng với mã 18 là LT Windows</t>
  </si>
  <si>
    <t>LLCT508</t>
  </si>
  <si>
    <t>KHCB546</t>
  </si>
  <si>
    <t>KHCB545</t>
  </si>
  <si>
    <t>CĐ học 3TC</t>
  </si>
  <si>
    <t>Mã môn học:</t>
  </si>
  <si>
    <t>CNTT200</t>
  </si>
  <si>
    <t>CNTT202</t>
  </si>
  <si>
    <t>CNTT263</t>
  </si>
  <si>
    <t>CNTT264</t>
  </si>
  <si>
    <t>CNTT260</t>
  </si>
  <si>
    <t>CNTT2001</t>
  </si>
  <si>
    <t>CNTT279</t>
  </si>
  <si>
    <t>Môn học tự chọn (Chọn 2 trong 4 môn)</t>
  </si>
  <si>
    <t>CNTT297</t>
  </si>
  <si>
    <t>CNTT2002</t>
  </si>
  <si>
    <t>CNTT2003</t>
  </si>
  <si>
    <t>CNTT1200</t>
  </si>
  <si>
    <t>TÊN MÔN HỌC</t>
  </si>
  <si>
    <t>SỐ TÍN CHỈ</t>
  </si>
  <si>
    <t>NGÀNH</t>
  </si>
  <si>
    <t>TKW</t>
  </si>
  <si>
    <t>ANM</t>
  </si>
  <si>
    <t>CMT</t>
  </si>
  <si>
    <t>QTM</t>
  </si>
  <si>
    <t>THU</t>
  </si>
  <si>
    <t>Hệ quản trị Cơ sở dữ liệu</t>
  </si>
  <si>
    <t>KT180</t>
  </si>
  <si>
    <t>Pháp luật thương mại điện tử</t>
  </si>
  <si>
    <t>KT181</t>
  </si>
  <si>
    <t>Marketing điện tử</t>
  </si>
  <si>
    <t>KT182</t>
  </si>
  <si>
    <t>Lập kế hoạch kinh doanh TMĐT</t>
  </si>
  <si>
    <t>CNTT184</t>
  </si>
  <si>
    <t>Mạng máy tính và Internet</t>
  </si>
  <si>
    <t>CNTT185</t>
  </si>
  <si>
    <t>Triển khai Website Thương mại điện tử mã nguồn mở</t>
  </si>
  <si>
    <t>CNTT186</t>
  </si>
  <si>
    <t>Ứng dụng CNTT trong TMĐT</t>
  </si>
  <si>
    <t>CNTT1879</t>
  </si>
  <si>
    <t>An ninh mạng và chữ ký số</t>
  </si>
  <si>
    <t>Lập trình Web</t>
  </si>
  <si>
    <t>KT123</t>
  </si>
  <si>
    <t>Thư tín thương mại</t>
  </si>
  <si>
    <t>KT124</t>
  </si>
  <si>
    <t>Kỹ thuật nghiệp vụ thương mại</t>
  </si>
  <si>
    <t>KT125</t>
  </si>
  <si>
    <t>Thanh toán điện tử</t>
  </si>
  <si>
    <t>KT183</t>
  </si>
  <si>
    <t>Nghiệp vụ vận tải, giao nhận và bảo hiểm trong TMĐT</t>
  </si>
  <si>
    <t>KT127</t>
  </si>
  <si>
    <t>Đồ án nghiệp vụ kinh tế trong TMĐT</t>
  </si>
  <si>
    <t>CNTT191</t>
  </si>
  <si>
    <t>Đồ án CNTT trong TMĐT</t>
  </si>
  <si>
    <t>CNTT192</t>
  </si>
  <si>
    <t>KT128</t>
  </si>
  <si>
    <t>Khai báo hải quan điện tử</t>
  </si>
  <si>
    <t>2(2/0)</t>
  </si>
  <si>
    <t>KT184</t>
  </si>
  <si>
    <t>Thực hành giao dịch B2B, B2C, C2C</t>
  </si>
  <si>
    <t>2(0/2)</t>
  </si>
  <si>
    <t>Thiết kế Web</t>
  </si>
  <si>
    <t>TMĐ</t>
  </si>
  <si>
    <t>CNTT195</t>
  </si>
  <si>
    <t>Mỹ thuật cơ bản</t>
  </si>
  <si>
    <t>CNTT1107</t>
  </si>
  <si>
    <t>Nguyên lý tạo hình</t>
  </si>
  <si>
    <t>CNTT1108</t>
  </si>
  <si>
    <t>Nghệ thuật chữ</t>
  </si>
  <si>
    <t>CNTT1109</t>
  </si>
  <si>
    <t>Ý tưởng sáng tạo</t>
  </si>
  <si>
    <t>CNTT194</t>
  </si>
  <si>
    <t>Xử lý ảnh với Photoshop căn bản</t>
  </si>
  <si>
    <t>TKĐ</t>
  </si>
  <si>
    <t>CNTT413</t>
  </si>
  <si>
    <t>CNTT418</t>
  </si>
  <si>
    <t>CNTT408</t>
  </si>
  <si>
    <t>CNTT409</t>
  </si>
  <si>
    <t>CNTT411</t>
  </si>
  <si>
    <t>CNTT434</t>
  </si>
  <si>
    <t>CNTT435</t>
  </si>
  <si>
    <t>CNTT436</t>
  </si>
  <si>
    <t>CNTT412</t>
  </si>
  <si>
    <t>CNTT410</t>
  </si>
  <si>
    <t>LT TC</t>
  </si>
  <si>
    <t>CNTT424</t>
  </si>
  <si>
    <t>Lập trình ASP.NET</t>
  </si>
  <si>
    <t>CNTT437</t>
  </si>
  <si>
    <t>CNTT439</t>
  </si>
  <si>
    <t>CNTT438</t>
  </si>
  <si>
    <t>Công nghệ và dịch vụ web</t>
  </si>
  <si>
    <t>TKW TC</t>
  </si>
  <si>
    <t>CNTT452</t>
  </si>
  <si>
    <t>CNTT469</t>
  </si>
  <si>
    <t>CNTT471</t>
  </si>
  <si>
    <t>CNTT472</t>
  </si>
  <si>
    <t>ANM TC</t>
  </si>
  <si>
    <t>CNTT473</t>
  </si>
  <si>
    <t>CNTT474</t>
  </si>
  <si>
    <t>CNTT454</t>
  </si>
  <si>
    <t>CNTT456</t>
  </si>
  <si>
    <t>CNTT476</t>
  </si>
  <si>
    <t>Đồ án sửa chữa máy tính</t>
  </si>
  <si>
    <t>CNTT477</t>
  </si>
  <si>
    <t>CMT TC</t>
  </si>
  <si>
    <t>LTM</t>
  </si>
  <si>
    <t>QTM TC</t>
  </si>
  <si>
    <t>KT483</t>
  </si>
  <si>
    <t>CNTT484</t>
  </si>
  <si>
    <t>KT480</t>
  </si>
  <si>
    <t>KT485</t>
  </si>
  <si>
    <t>KT482</t>
  </si>
  <si>
    <t>KT481</t>
  </si>
  <si>
    <t>CNTT486</t>
  </si>
  <si>
    <t>CNTT462</t>
  </si>
  <si>
    <t>Đồ án CNTT trong TMĐT.</t>
  </si>
  <si>
    <t>CNTT470</t>
  </si>
  <si>
    <t>CNTT487</t>
  </si>
  <si>
    <t>KT428</t>
  </si>
  <si>
    <t>KT484</t>
  </si>
  <si>
    <t>TMĐ TC</t>
  </si>
  <si>
    <t>CNTT407</t>
  </si>
  <si>
    <t>CNTT426</t>
  </si>
  <si>
    <t>4(3,1,5)</t>
  </si>
  <si>
    <t>CNTT427</t>
  </si>
  <si>
    <t>CNTT420</t>
  </si>
  <si>
    <t>CNTT421</t>
  </si>
  <si>
    <t>THU TC</t>
  </si>
  <si>
    <t>CNTT489</t>
  </si>
  <si>
    <t>CNTT498</t>
  </si>
  <si>
    <t>CNTT429</t>
  </si>
  <si>
    <t>CNTT430</t>
  </si>
  <si>
    <t>CNTT499</t>
  </si>
  <si>
    <t>CNTT488</t>
  </si>
  <si>
    <t>Xử lý ảnh với Photoshop</t>
  </si>
  <si>
    <t>CNTT459</t>
  </si>
  <si>
    <t>Chế bản với  Indesign</t>
  </si>
  <si>
    <t>CNTT491</t>
  </si>
  <si>
    <t>CNTT492</t>
  </si>
  <si>
    <t>CNTT428</t>
  </si>
  <si>
    <t>CNTT431</t>
  </si>
  <si>
    <t>CNTT495</t>
  </si>
  <si>
    <t>CNTT496</t>
  </si>
  <si>
    <t>CNTT493</t>
  </si>
  <si>
    <t>Biên tập phim với  Premiere</t>
  </si>
  <si>
    <t>CNTT432</t>
  </si>
  <si>
    <t>CNTT458</t>
  </si>
  <si>
    <t>TKĐ TC</t>
  </si>
  <si>
    <t>02</t>
  </si>
  <si>
    <t>03</t>
  </si>
  <si>
    <t>05</t>
  </si>
  <si>
    <t>06</t>
  </si>
  <si>
    <t>028</t>
  </si>
  <si>
    <t>025</t>
  </si>
  <si>
    <t>09</t>
  </si>
  <si>
    <t>07</t>
  </si>
  <si>
    <t>08</t>
  </si>
  <si>
    <t>CNTT104</t>
  </si>
  <si>
    <t>CNTT107</t>
  </si>
  <si>
    <t>Anh văn chuyên ngành công nghệ thông tin</t>
  </si>
  <si>
    <t>Đồ án 1</t>
  </si>
  <si>
    <t>Đồ án 2</t>
  </si>
  <si>
    <t>TKW 2017</t>
  </si>
  <si>
    <t>TKW 2018</t>
  </si>
  <si>
    <t>CNTT119</t>
  </si>
  <si>
    <t>CNTT128</t>
  </si>
  <si>
    <t>CNTT125</t>
  </si>
  <si>
    <t>5(4/1)</t>
  </si>
  <si>
    <t>LTM 2017</t>
  </si>
  <si>
    <t>LTM 2018</t>
  </si>
  <si>
    <t>4(1/3)</t>
  </si>
  <si>
    <t>CNTT204</t>
  </si>
  <si>
    <t>Anh văn chuyên ngành</t>
  </si>
  <si>
    <t>CNTT213</t>
  </si>
  <si>
    <t>Phần cứng  và mạng máy tính</t>
  </si>
  <si>
    <t>CNTT228</t>
  </si>
  <si>
    <t>Lập trình windows</t>
  </si>
  <si>
    <t>CNTT206</t>
  </si>
  <si>
    <t>CNTT227</t>
  </si>
  <si>
    <t>Thiết kế web</t>
  </si>
  <si>
    <t>CNTT223</t>
  </si>
  <si>
    <t>CNTT229</t>
  </si>
  <si>
    <t>CNTT230</t>
  </si>
  <si>
    <t>CNTT232</t>
  </si>
  <si>
    <t>CNTT231</t>
  </si>
  <si>
    <t>TKW TC 17</t>
  </si>
  <si>
    <t>TKW TC 18</t>
  </si>
  <si>
    <t>CNTT222</t>
  </si>
  <si>
    <t>CNTT211</t>
  </si>
  <si>
    <t>CNTT224</t>
  </si>
  <si>
    <t>CNTT226</t>
  </si>
  <si>
    <t>CNTT225</t>
  </si>
  <si>
    <t>LTM TC 17</t>
  </si>
  <si>
    <t>LTM TC 18</t>
  </si>
  <si>
    <t>Anh văn chuyên ngành CNTT</t>
  </si>
  <si>
    <t>CNTT146</t>
  </si>
  <si>
    <t>CNTT159</t>
  </si>
  <si>
    <t>CNTT153</t>
  </si>
  <si>
    <t>CNTT160</t>
  </si>
  <si>
    <t>CNTT161</t>
  </si>
  <si>
    <t>CNTT142</t>
  </si>
  <si>
    <t>ANM 2017</t>
  </si>
  <si>
    <t>ANM 2018</t>
  </si>
  <si>
    <t>CNTT170</t>
  </si>
  <si>
    <t>Kiến trúc máy tính</t>
  </si>
  <si>
    <t>CNTT168</t>
  </si>
  <si>
    <t>Hệ điều hành Windows và Linux</t>
  </si>
  <si>
    <t>CNTT169</t>
  </si>
  <si>
    <t>Hệ thống số</t>
  </si>
  <si>
    <t>CNTT174</t>
  </si>
  <si>
    <t>CNTT176</t>
  </si>
  <si>
    <t>CNTT177</t>
  </si>
  <si>
    <t>CMT 2017</t>
  </si>
  <si>
    <t>CMT 2018</t>
  </si>
  <si>
    <t>CNTT154</t>
  </si>
  <si>
    <t>CNTT155</t>
  </si>
  <si>
    <t>QTM 2017</t>
  </si>
  <si>
    <t>QTM 2018</t>
  </si>
  <si>
    <t>CNTT187</t>
  </si>
  <si>
    <t>CNTT188</t>
  </si>
  <si>
    <t>CNTT189</t>
  </si>
  <si>
    <t>Lập trình Web 1</t>
  </si>
  <si>
    <t>CNTT190</t>
  </si>
  <si>
    <t>Lập trình Web 2</t>
  </si>
  <si>
    <t>TMĐ 2018</t>
  </si>
  <si>
    <t>CNTT265</t>
  </si>
  <si>
    <t>CNTT269</t>
  </si>
  <si>
    <t>CNTT270</t>
  </si>
  <si>
    <t>CNTT271</t>
  </si>
  <si>
    <t>CNTT272</t>
  </si>
  <si>
    <t>TMĐ TC 18</t>
  </si>
  <si>
    <t>Thiết kế đồ hoạ với Corel Draw</t>
  </si>
  <si>
    <t>CNTT108</t>
  </si>
  <si>
    <t>Đồ án học phần 1</t>
  </si>
  <si>
    <t>Đồ án học phần 2</t>
  </si>
  <si>
    <t>Lập trình Macro  trên MS Office</t>
  </si>
  <si>
    <t>THU 2017</t>
  </si>
  <si>
    <t>THU 2018</t>
  </si>
  <si>
    <t>04</t>
  </si>
  <si>
    <t>MAYTT501</t>
  </si>
  <si>
    <t>MAYTT543</t>
  </si>
  <si>
    <t xml:space="preserve">Công nghệ sản xuất may công nghiệp </t>
  </si>
  <si>
    <t>MAYTT551</t>
  </si>
  <si>
    <t>Vật liệu dệt thông minh</t>
  </si>
  <si>
    <t>MAYTT552</t>
  </si>
  <si>
    <t>Thực hành May trang phục 1</t>
  </si>
  <si>
    <r>
      <t>Công nghệ CAD ngành may</t>
    </r>
    <r>
      <rPr>
        <sz val="13"/>
        <color rgb="FFFF0000"/>
        <rFont val="Times New Roman"/>
        <family val="1"/>
      </rPr>
      <t xml:space="preserve"> TC đã đc học</t>
    </r>
  </si>
  <si>
    <t>MAYTT587</t>
  </si>
  <si>
    <t>MAYTT553</t>
  </si>
  <si>
    <t>Thực hành Phát  triển mẫu trên mannequin</t>
  </si>
  <si>
    <t>MAYTT506</t>
  </si>
  <si>
    <r>
      <t>Thực hành</t>
    </r>
    <r>
      <rPr>
        <sz val="13"/>
        <color rgb="FF000000"/>
        <rFont val="Times New Roman"/>
        <family val="1"/>
      </rPr>
      <t xml:space="preserve"> Thiết kế tạo mẫu </t>
    </r>
    <r>
      <rPr>
        <sz val="13"/>
        <color rgb="FFFF0000"/>
        <rFont val="Times New Roman"/>
        <family val="1"/>
      </rPr>
      <t>TC đã đc học</t>
    </r>
  </si>
  <si>
    <t>MAYTT546</t>
  </si>
  <si>
    <t>Marketing ngành may</t>
  </si>
  <si>
    <t>MAYTT589</t>
  </si>
  <si>
    <t xml:space="preserve">Thực hành công nghệ sản xuất may công nghiệp  </t>
  </si>
  <si>
    <t>MAYTT539</t>
  </si>
  <si>
    <t>Thực hành lập kế hoạch sản xuất ngành may (**)</t>
  </si>
  <si>
    <t>MAYTT538</t>
  </si>
  <si>
    <r>
      <t xml:space="preserve">Thực hành May nón, túi xách </t>
    </r>
    <r>
      <rPr>
        <sz val="13"/>
        <color theme="1"/>
        <rFont val="Times New Roman"/>
        <family val="1"/>
      </rPr>
      <t>(**)</t>
    </r>
  </si>
  <si>
    <t>MAYTT536</t>
  </si>
  <si>
    <r>
      <t>Thực hành</t>
    </r>
    <r>
      <rPr>
        <sz val="13"/>
        <color rgb="FF000000"/>
        <rFont val="Times New Roman"/>
        <family val="1"/>
      </rPr>
      <t xml:space="preserve"> Thiết kế tạo mẫu </t>
    </r>
  </si>
  <si>
    <t>MAYTT408</t>
  </si>
  <si>
    <t>MAYTT409</t>
  </si>
  <si>
    <t>MAYTT404</t>
  </si>
  <si>
    <t>MAYTT400</t>
  </si>
  <si>
    <t>MAYTT401</t>
  </si>
  <si>
    <t>MAYTT415</t>
  </si>
  <si>
    <t>MAYTT411</t>
  </si>
  <si>
    <t>MAYTT416</t>
  </si>
  <si>
    <t>MAYTT402</t>
  </si>
  <si>
    <t>MAYTT413</t>
  </si>
  <si>
    <t>MAYTT419</t>
  </si>
  <si>
    <t>MAYTT488</t>
  </si>
  <si>
    <t>MAYTT403</t>
  </si>
  <si>
    <t>TT Phát  triển mẫu trên Manacanh</t>
  </si>
  <si>
    <t>MAYTT406</t>
  </si>
  <si>
    <t>Thực tập chuẩn bị sản xuất</t>
  </si>
  <si>
    <t>MAYTT421</t>
  </si>
  <si>
    <t>MAYTT422</t>
  </si>
  <si>
    <t>MAYTT423</t>
  </si>
  <si>
    <t>TT Thiết kế tạo mẫu</t>
  </si>
  <si>
    <t>MAYTT425</t>
  </si>
  <si>
    <t>TT may phụ kiện thời trang</t>
  </si>
  <si>
    <t>MAYTT407</t>
  </si>
  <si>
    <r>
      <t xml:space="preserve">Thiết kế mẫu trên máy tính </t>
    </r>
    <r>
      <rPr>
        <sz val="13"/>
        <color rgb="FFFF0000"/>
        <rFont val="Times New Roman"/>
        <family val="1"/>
      </rPr>
      <t>còn 1tc</t>
    </r>
  </si>
  <si>
    <r>
      <t xml:space="preserve">Công nghệ SX may công nghiệp </t>
    </r>
    <r>
      <rPr>
        <sz val="13"/>
        <color rgb="FFFF0000"/>
        <rFont val="Times New Roman"/>
        <family val="1"/>
      </rPr>
      <t>còn 1tc</t>
    </r>
  </si>
  <si>
    <r>
      <t xml:space="preserve">May trang phục 1 </t>
    </r>
    <r>
      <rPr>
        <sz val="13"/>
        <color rgb="FFFF0000"/>
        <rFont val="Times New Roman"/>
        <family val="1"/>
      </rPr>
      <t>còn 1tc</t>
    </r>
  </si>
  <si>
    <r>
      <t>Công nghệ CAD ngành may</t>
    </r>
    <r>
      <rPr>
        <sz val="13"/>
        <color rgb="FFFF0000"/>
        <rFont val="Times New Roman"/>
        <family val="1"/>
      </rPr>
      <t xml:space="preserve"> TC đã đc học, CD cũng 2TC</t>
    </r>
  </si>
  <si>
    <t>Thực hành May nón, túi xách (**)</t>
  </si>
  <si>
    <t>LLCT104</t>
  </si>
  <si>
    <t>LLCT105</t>
  </si>
  <si>
    <t>KHCB105</t>
  </si>
  <si>
    <t>KHCB107</t>
  </si>
  <si>
    <t>CNTT101</t>
  </si>
  <si>
    <t>KHCB101</t>
  </si>
  <si>
    <t>KHCB102</t>
  </si>
  <si>
    <t>KHCB103</t>
  </si>
  <si>
    <t>KT101</t>
  </si>
  <si>
    <t>Môn học chuyên môn ngành</t>
  </si>
  <si>
    <t>37 (19/18)</t>
  </si>
  <si>
    <t>Môn học tự chọn</t>
  </si>
  <si>
    <t>(Chọn 2 trong 3 môn)</t>
  </si>
  <si>
    <t>CNTT5200</t>
  </si>
  <si>
    <t>CNTT???</t>
  </si>
  <si>
    <t>Thiết kế giao diện web với photoshop</t>
  </si>
  <si>
    <t>CTC208</t>
  </si>
  <si>
    <t>CTC207</t>
  </si>
  <si>
    <t>CBC241</t>
  </si>
  <si>
    <t>CBC246</t>
  </si>
  <si>
    <t>TTC570</t>
  </si>
  <si>
    <t>CBC245</t>
  </si>
  <si>
    <t>TTC206</t>
  </si>
  <si>
    <t>TTC210</t>
  </si>
  <si>
    <t>TTC5200</t>
  </si>
  <si>
    <t>TTC2102</t>
  </si>
  <si>
    <t>TTC211</t>
  </si>
  <si>
    <t>TTC213</t>
  </si>
  <si>
    <t>TTC217</t>
  </si>
  <si>
    <t>TTC221</t>
  </si>
  <si>
    <t>TTC233</t>
  </si>
  <si>
    <t>TTC299</t>
  </si>
  <si>
    <t>TTC215</t>
  </si>
  <si>
    <t>TTC2293</t>
  </si>
  <si>
    <t>TTC2100</t>
  </si>
  <si>
    <t>Lập kế hoạch kinh doanh thương mại điện tử</t>
  </si>
  <si>
    <t>Ứng dụng CNTT trong thương mại điện tử</t>
  </si>
  <si>
    <t>Nghiệp vụ vận tải, giao nhận và bảo hiểm trong thương mại điện tử</t>
  </si>
  <si>
    <t>Đồ án nghiệp vụ kinh tế trong thương mại điện tử</t>
  </si>
  <si>
    <t>Đồ án CNTT trong thương mại điện tử</t>
  </si>
  <si>
    <t>Nhóm tự chọn 1 (SV chọn 1 trong  2 môn học)</t>
  </si>
  <si>
    <t>Nhóm tự chọn 2 (SV chọn 2 trong 3 môn học)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</si>
</sst>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7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i/>
      <sz val="10"/>
      <color theme="1"/>
      <name val="Times New Roman"/>
      <family val="1"/>
    </font>
    <font>
      <b/>
      <i/>
      <sz val="12.5"/>
      <color theme="1"/>
      <name val="Times New Roman"/>
      <family val="1"/>
    </font>
    <font>
      <u/>
      <sz val="13"/>
      <color theme="1"/>
      <name val="Times New Roman"/>
      <family val="1"/>
    </font>
    <font>
      <sz val="13"/>
      <color rgb="FF000000"/>
      <name val="Times New Roman"/>
      <family val="1"/>
    </font>
    <font>
      <b/>
      <sz val="12"/>
      <color theme="1"/>
      <name val="Times New Roman"/>
      <family val="1"/>
    </font>
    <font>
      <i/>
      <sz val="13"/>
      <color theme="1"/>
      <name val="Times New Roman"/>
      <family val="1"/>
    </font>
    <font>
      <i/>
      <sz val="13"/>
      <color rgb="FFFF0000"/>
      <name val="Times New Roman"/>
      <family val="1"/>
    </font>
    <font>
      <sz val="13"/>
      <color rgb="FFFF0000"/>
      <name val="Times New Roman"/>
      <family val="1"/>
    </font>
    <font>
      <u/>
      <sz val="13"/>
      <color rgb="FFFF0000"/>
      <name val="Times New Roman"/>
      <family val="1"/>
    </font>
    <font>
      <b/>
      <i/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4"/>
      <color theme="1"/>
      <name val="Times New Roman"/>
      <family val="1"/>
    </font>
    <font>
      <sz val="14"/>
      <color rgb="FF000000"/>
      <name val="Times New Roman"/>
      <family val="1"/>
    </font>
    <font>
      <i/>
      <sz val="13"/>
      <color rgb="FF000000"/>
      <name val="Times New Roman"/>
      <family val="1"/>
    </font>
    <font>
      <sz val="12.5"/>
      <color rgb="FF000000"/>
      <name val="Times New Roman"/>
      <family val="1"/>
    </font>
    <font>
      <sz val="12.5"/>
      <color theme="1"/>
      <name val="Times New Roman"/>
      <family val="1"/>
    </font>
    <font>
      <sz val="10"/>
      <color rgb="FF000000"/>
      <name val="Times New Roman"/>
      <family val="1"/>
    </font>
    <font>
      <u/>
      <sz val="11"/>
      <color rgb="FFFF0000"/>
      <name val="Times New Roman"/>
      <family val="1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  <font>
      <sz val="11"/>
      <color rgb="FF000000"/>
      <name val="Times New Roman"/>
      <family val="1"/>
    </font>
    <font>
      <sz val="13"/>
      <color rgb="FF000000"/>
      <name val="Cambria"/>
      <family val="1"/>
    </font>
    <font>
      <b/>
      <i/>
      <sz val="13"/>
      <color rgb="FFFF0000"/>
      <name val="Times New Roman"/>
      <family val="1"/>
    </font>
    <font>
      <sz val="10"/>
      <color theme="1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b/>
      <sz val="10"/>
      <color theme="1"/>
      <name val="Times New Roman"/>
      <family val="1"/>
    </font>
    <font>
      <b/>
      <i/>
      <sz val="12"/>
      <color theme="1"/>
      <name val="Times New Roman"/>
      <family val="1"/>
    </font>
    <font>
      <sz val="13.5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sz val="13"/>
      <color theme="1"/>
      <name val="Arial"/>
      <family val="2"/>
    </font>
    <font>
      <sz val="14"/>
      <color theme="1"/>
      <name val=".VnTime"/>
      <family val="2"/>
    </font>
    <font>
      <sz val="12"/>
      <color theme="1"/>
      <name val="Times New Roman"/>
      <family val="1"/>
    </font>
    <font>
      <b/>
      <sz val="14"/>
      <color rgb="FF000000"/>
      <name val="Times New Roman"/>
      <family val="1"/>
    </font>
    <font>
      <i/>
      <sz val="14"/>
      <color rgb="FF000000"/>
      <name val="Times New Roman"/>
      <family val="1"/>
    </font>
    <font>
      <sz val="14"/>
      <color rgb="FFFF0000"/>
      <name val="Times New Roman"/>
      <family val="1"/>
    </font>
    <font>
      <b/>
      <sz val="12.5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i/>
      <sz val="10"/>
      <color rgb="FF000000"/>
      <name val="Times New Roman"/>
      <family val="1"/>
    </font>
    <font>
      <i/>
      <sz val="10"/>
      <color rgb="FF000000"/>
      <name val="Times New Roman"/>
      <family val="1"/>
    </font>
    <font>
      <sz val="10"/>
      <color rgb="FFFF0000"/>
      <name val="Times New Roman"/>
      <family val="1"/>
    </font>
    <font>
      <b/>
      <sz val="13"/>
      <color rgb="FFFF0000"/>
      <name val="Times New Roman"/>
      <family val="1"/>
    </font>
    <font>
      <i/>
      <sz val="12.5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33" fillId="0" borderId="0" applyNumberFormat="0" applyFill="0" applyBorder="0" applyAlignment="0" applyProtection="0"/>
  </cellStyleXfs>
  <cellXfs count="255">
    <xf numFmtId="0" fontId="0" fillId="0" borderId="0" xfId="0"/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vertical="center" wrapText="1"/>
    </xf>
    <xf numFmtId="0" fontId="1" fillId="0" borderId="9" xfId="0" applyFont="1" applyBorder="1" applyAlignment="1">
      <alignment horizontal="justify" vertical="center" wrapText="1"/>
    </xf>
    <xf numFmtId="0" fontId="1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justify" vertical="center" wrapText="1"/>
    </xf>
    <xf numFmtId="0" fontId="3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11" fillId="0" borderId="9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9" xfId="0" applyFont="1" applyBorder="1" applyAlignment="1">
      <alignment vertical="center" wrapText="1"/>
    </xf>
    <xf numFmtId="0" fontId="7" fillId="0" borderId="9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vertical="center" wrapText="1"/>
    </xf>
    <xf numFmtId="0" fontId="15" fillId="0" borderId="11" xfId="0" applyFont="1" applyBorder="1" applyAlignment="1">
      <alignment vertical="center" wrapText="1"/>
    </xf>
    <xf numFmtId="0" fontId="15" fillId="0" borderId="11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6" fillId="0" borderId="9" xfId="0" applyFont="1" applyBorder="1" applyAlignment="1">
      <alignment vertical="center" wrapText="1"/>
    </xf>
    <xf numFmtId="0" fontId="16" fillId="0" borderId="11" xfId="0" applyFont="1" applyBorder="1" applyAlignment="1">
      <alignment vertical="center" wrapText="1"/>
    </xf>
    <xf numFmtId="0" fontId="16" fillId="0" borderId="11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justify" vertical="center" wrapText="1"/>
    </xf>
    <xf numFmtId="0" fontId="17" fillId="0" borderId="9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justify" vertical="center" wrapText="1"/>
    </xf>
    <xf numFmtId="0" fontId="18" fillId="0" borderId="9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0" borderId="11" xfId="0" applyFont="1" applyBorder="1" applyAlignment="1">
      <alignment horizontal="center" vertical="center" wrapText="1"/>
    </xf>
    <xf numFmtId="0" fontId="11" fillId="0" borderId="9" xfId="0" applyFont="1" applyBorder="1" applyAlignment="1">
      <alignment vertical="center" wrapText="1"/>
    </xf>
    <xf numFmtId="0" fontId="7" fillId="0" borderId="11" xfId="0" applyFont="1" applyBorder="1" applyAlignment="1">
      <alignment vertical="center" wrapText="1"/>
    </xf>
    <xf numFmtId="0" fontId="11" fillId="0" borderId="11" xfId="0" applyFont="1" applyBorder="1" applyAlignment="1">
      <alignment horizontal="justify" vertical="center" wrapText="1"/>
    </xf>
    <xf numFmtId="0" fontId="11" fillId="0" borderId="11" xfId="0" applyFont="1" applyBorder="1" applyAlignment="1">
      <alignment vertical="center" wrapText="1"/>
    </xf>
    <xf numFmtId="0" fontId="11" fillId="0" borderId="11" xfId="0" applyFont="1" applyBorder="1" applyAlignment="1">
      <alignment horizontal="center" vertical="center" wrapText="1"/>
    </xf>
    <xf numFmtId="0" fontId="7" fillId="2" borderId="9" xfId="0" applyFont="1" applyFill="1" applyBorder="1" applyAlignment="1">
      <alignment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17" fillId="0" borderId="9" xfId="0" applyFont="1" applyBorder="1" applyAlignment="1">
      <alignment horizontal="justify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vertical="center" wrapText="1"/>
    </xf>
    <xf numFmtId="0" fontId="0" fillId="0" borderId="9" xfId="0" applyBorder="1" applyAlignment="1">
      <alignment horizontal="center"/>
    </xf>
    <xf numFmtId="0" fontId="2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22" fillId="0" borderId="9" xfId="0" applyFont="1" applyBorder="1" applyAlignment="1">
      <alignment horizontal="center" vertical="center" wrapText="1"/>
    </xf>
    <xf numFmtId="0" fontId="24" fillId="0" borderId="9" xfId="0" applyFont="1" applyBorder="1" applyAlignment="1">
      <alignment vertical="center" wrapText="1"/>
    </xf>
    <xf numFmtId="0" fontId="24" fillId="0" borderId="9" xfId="0" applyFont="1" applyBorder="1" applyAlignment="1">
      <alignment horizontal="center" vertical="center" wrapText="1"/>
    </xf>
    <xf numFmtId="0" fontId="25" fillId="0" borderId="9" xfId="0" applyFont="1" applyBorder="1" applyAlignment="1">
      <alignment horizontal="center" vertical="center" wrapText="1"/>
    </xf>
    <xf numFmtId="0" fontId="7" fillId="0" borderId="9" xfId="0" applyFont="1" applyBorder="1" applyAlignment="1">
      <alignment vertical="center" wrapText="1"/>
    </xf>
    <xf numFmtId="0" fontId="11" fillId="0" borderId="9" xfId="0" applyFont="1" applyBorder="1" applyAlignment="1">
      <alignment horizontal="justify" vertical="center" wrapText="1"/>
    </xf>
    <xf numFmtId="0" fontId="26" fillId="0" borderId="9" xfId="0" applyFont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7" fillId="0" borderId="9" xfId="0" applyFont="1" applyBorder="1" applyAlignment="1">
      <alignment vertical="center" wrapText="1"/>
    </xf>
    <xf numFmtId="0" fontId="9" fillId="0" borderId="9" xfId="0" applyFont="1" applyBorder="1" applyAlignment="1">
      <alignment vertical="center" wrapText="1"/>
    </xf>
    <xf numFmtId="0" fontId="8" fillId="0" borderId="9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8" fillId="0" borderId="9" xfId="0" applyFont="1" applyBorder="1" applyAlignment="1">
      <alignment vertical="center" wrapText="1"/>
    </xf>
    <xf numFmtId="0" fontId="19" fillId="0" borderId="9" xfId="0" applyFont="1" applyBorder="1" applyAlignment="1">
      <alignment horizontal="center" vertical="center" wrapText="1"/>
    </xf>
    <xf numFmtId="0" fontId="19" fillId="0" borderId="9" xfId="0" applyFont="1" applyBorder="1" applyAlignment="1">
      <alignment vertical="center" wrapText="1"/>
    </xf>
    <xf numFmtId="0" fontId="19" fillId="2" borderId="9" xfId="0" applyFont="1" applyFill="1" applyBorder="1" applyAlignment="1">
      <alignment horizontal="center" vertical="center" wrapText="1"/>
    </xf>
    <xf numFmtId="0" fontId="19" fillId="2" borderId="9" xfId="0" applyFont="1" applyFill="1" applyBorder="1" applyAlignment="1">
      <alignment vertical="center" wrapText="1"/>
    </xf>
    <xf numFmtId="0" fontId="28" fillId="2" borderId="9" xfId="0" applyFont="1" applyFill="1" applyBorder="1" applyAlignment="1">
      <alignment horizontal="center" vertical="center" wrapText="1"/>
    </xf>
    <xf numFmtId="0" fontId="28" fillId="2" borderId="9" xfId="0" applyFont="1" applyFill="1" applyBorder="1" applyAlignment="1">
      <alignment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vertical="center" wrapText="1"/>
    </xf>
    <xf numFmtId="0" fontId="19" fillId="0" borderId="9" xfId="0" applyFont="1" applyBorder="1" applyAlignment="1">
      <alignment vertical="center" wrapText="1"/>
    </xf>
    <xf numFmtId="0" fontId="19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vertical="center" wrapText="1"/>
    </xf>
    <xf numFmtId="0" fontId="29" fillId="0" borderId="9" xfId="0" applyFont="1" applyBorder="1" applyAlignment="1">
      <alignment vertical="center" wrapText="1"/>
    </xf>
    <xf numFmtId="0" fontId="30" fillId="0" borderId="9" xfId="0" applyFont="1" applyBorder="1" applyAlignment="1">
      <alignment horizontal="center" vertical="center" wrapText="1"/>
    </xf>
    <xf numFmtId="0" fontId="30" fillId="0" borderId="9" xfId="0" applyFont="1" applyBorder="1" applyAlignment="1">
      <alignment vertical="center" wrapText="1"/>
    </xf>
    <xf numFmtId="0" fontId="27" fillId="0" borderId="9" xfId="0" applyFont="1" applyBorder="1" applyAlignment="1">
      <alignment vertical="center" wrapText="1"/>
    </xf>
    <xf numFmtId="0" fontId="27" fillId="0" borderId="9" xfId="0" applyFont="1" applyBorder="1" applyAlignment="1">
      <alignment horizontal="center" vertical="center" wrapText="1"/>
    </xf>
    <xf numFmtId="0" fontId="31" fillId="0" borderId="9" xfId="0" applyFont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14" fillId="0" borderId="9" xfId="0" applyFont="1" applyBorder="1" applyAlignment="1">
      <alignment vertical="center" wrapText="1"/>
    </xf>
    <xf numFmtId="0" fontId="17" fillId="0" borderId="9" xfId="0" applyFont="1" applyBorder="1" applyAlignment="1">
      <alignment vertical="center" wrapText="1"/>
    </xf>
    <xf numFmtId="0" fontId="22" fillId="0" borderId="9" xfId="0" applyFont="1" applyBorder="1" applyAlignment="1">
      <alignment vertical="center"/>
    </xf>
    <xf numFmtId="0" fontId="8" fillId="0" borderId="9" xfId="0" applyFont="1" applyBorder="1" applyAlignment="1">
      <alignment horizontal="center" vertical="center"/>
    </xf>
    <xf numFmtId="0" fontId="22" fillId="0" borderId="9" xfId="0" applyFont="1" applyFill="1" applyBorder="1" applyAlignment="1">
      <alignment vertical="center"/>
    </xf>
    <xf numFmtId="0" fontId="18" fillId="0" borderId="9" xfId="0" applyFont="1" applyBorder="1" applyAlignment="1">
      <alignment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1" xfId="0" applyFont="1" applyBorder="1" applyAlignment="1">
      <alignment vertical="center" wrapText="1"/>
    </xf>
    <xf numFmtId="0" fontId="32" fillId="0" borderId="9" xfId="0" applyFont="1" applyBorder="1" applyAlignment="1">
      <alignment vertical="center" wrapText="1"/>
    </xf>
    <xf numFmtId="0" fontId="32" fillId="0" borderId="9" xfId="0" applyFont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20" fillId="2" borderId="9" xfId="0" applyFont="1" applyFill="1" applyBorder="1" applyAlignment="1">
      <alignment vertical="center" wrapText="1"/>
    </xf>
    <xf numFmtId="0" fontId="20" fillId="2" borderId="9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vertical="center" wrapText="1"/>
    </xf>
    <xf numFmtId="0" fontId="7" fillId="0" borderId="9" xfId="0" quotePrefix="1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7" fillId="2" borderId="11" xfId="0" quotePrefix="1" applyFont="1" applyFill="1" applyBorder="1" applyAlignment="1">
      <alignment horizontal="center" vertical="center" wrapText="1"/>
    </xf>
    <xf numFmtId="0" fontId="18" fillId="0" borderId="9" xfId="0" quotePrefix="1" applyFont="1" applyBorder="1" applyAlignment="1">
      <alignment horizontal="center" vertical="center" wrapText="1"/>
    </xf>
    <xf numFmtId="0" fontId="11" fillId="2" borderId="9" xfId="0" quotePrefix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5" fillId="0" borderId="9" xfId="0" applyFont="1" applyBorder="1" applyAlignment="1">
      <alignment horizontal="center" vertical="center" wrapText="1"/>
    </xf>
    <xf numFmtId="0" fontId="7" fillId="0" borderId="9" xfId="0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25" fillId="0" borderId="9" xfId="0" applyFont="1" applyBorder="1" applyAlignment="1">
      <alignment horizontal="center" vertical="center" wrapText="1"/>
    </xf>
    <xf numFmtId="0" fontId="7" fillId="0" borderId="9" xfId="0" applyFont="1" applyBorder="1" applyAlignment="1">
      <alignment vertical="center" wrapText="1"/>
    </xf>
    <xf numFmtId="0" fontId="9" fillId="0" borderId="9" xfId="0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/>
    </xf>
    <xf numFmtId="0" fontId="19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33" fillId="0" borderId="9" xfId="1" applyBorder="1" applyAlignment="1">
      <alignment vertical="center" wrapText="1"/>
    </xf>
    <xf numFmtId="0" fontId="22" fillId="0" borderId="9" xfId="0" quotePrefix="1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9" xfId="0" quotePrefix="1" applyFont="1" applyBorder="1" applyAlignment="1">
      <alignment horizontal="center" vertical="center"/>
    </xf>
    <xf numFmtId="0" fontId="23" fillId="0" borderId="9" xfId="0" applyFont="1" applyBorder="1" applyAlignment="1">
      <alignment horizontal="center" vertical="center" wrapText="1"/>
    </xf>
    <xf numFmtId="0" fontId="23" fillId="0" borderId="9" xfId="0" applyFont="1" applyBorder="1" applyAlignment="1">
      <alignment vertical="center" wrapText="1"/>
    </xf>
    <xf numFmtId="0" fontId="7" fillId="0" borderId="9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34" fillId="0" borderId="9" xfId="0" applyFont="1" applyBorder="1" applyAlignment="1">
      <alignment horizontal="center" vertical="center" wrapText="1"/>
    </xf>
    <xf numFmtId="0" fontId="36" fillId="0" borderId="9" xfId="0" applyFont="1" applyBorder="1" applyAlignment="1">
      <alignment horizontal="center" vertical="center" wrapText="1"/>
    </xf>
    <xf numFmtId="0" fontId="36" fillId="0" borderId="9" xfId="0" applyFont="1" applyBorder="1" applyAlignment="1">
      <alignment vertical="center" wrapText="1"/>
    </xf>
    <xf numFmtId="0" fontId="35" fillId="0" borderId="9" xfId="0" applyFont="1" applyBorder="1" applyAlignment="1">
      <alignment horizontal="center" vertical="center" wrapText="1"/>
    </xf>
    <xf numFmtId="0" fontId="37" fillId="0" borderId="9" xfId="0" applyFont="1" applyBorder="1" applyAlignment="1">
      <alignment horizontal="center" vertical="center" wrapText="1"/>
    </xf>
    <xf numFmtId="0" fontId="37" fillId="0" borderId="9" xfId="0" applyFont="1" applyBorder="1" applyAlignment="1">
      <alignment vertical="center" wrapText="1"/>
    </xf>
    <xf numFmtId="0" fontId="38" fillId="0" borderId="9" xfId="0" applyFont="1" applyBorder="1" applyAlignment="1">
      <alignment horizontal="center" vertical="center" wrapText="1"/>
    </xf>
    <xf numFmtId="0" fontId="38" fillId="0" borderId="9" xfId="0" applyFont="1" applyBorder="1" applyAlignment="1">
      <alignment vertical="center" wrapText="1"/>
    </xf>
    <xf numFmtId="0" fontId="16" fillId="0" borderId="9" xfId="0" applyFont="1" applyBorder="1" applyAlignment="1">
      <alignment horizontal="center" vertical="center"/>
    </xf>
    <xf numFmtId="0" fontId="39" fillId="0" borderId="9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 wrapText="1"/>
    </xf>
    <xf numFmtId="0" fontId="7" fillId="0" borderId="9" xfId="0" applyFont="1" applyBorder="1" applyAlignment="1">
      <alignment vertical="center" wrapText="1"/>
    </xf>
    <xf numFmtId="0" fontId="9" fillId="0" borderId="9" xfId="0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justify" vertical="center" wrapText="1"/>
    </xf>
    <xf numFmtId="0" fontId="1" fillId="0" borderId="9" xfId="0" applyFont="1" applyBorder="1" applyAlignment="1">
      <alignment vertical="center" wrapText="1"/>
    </xf>
    <xf numFmtId="0" fontId="9" fillId="0" borderId="9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vertical="center" wrapText="1"/>
    </xf>
    <xf numFmtId="0" fontId="40" fillId="0" borderId="9" xfId="0" applyFont="1" applyBorder="1" applyAlignment="1">
      <alignment horizontal="center" vertical="center" wrapText="1"/>
    </xf>
    <xf numFmtId="0" fontId="40" fillId="0" borderId="9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0" fillId="0" borderId="9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7" fillId="0" borderId="9" xfId="0" applyFont="1" applyBorder="1" applyAlignment="1">
      <alignment vertical="center" wrapText="1"/>
    </xf>
    <xf numFmtId="0" fontId="9" fillId="0" borderId="9" xfId="0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justify" vertical="center" wrapText="1"/>
    </xf>
    <xf numFmtId="0" fontId="1" fillId="0" borderId="9" xfId="0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/>
    </xf>
    <xf numFmtId="0" fontId="19" fillId="0" borderId="9" xfId="0" applyFont="1" applyBorder="1" applyAlignment="1">
      <alignment vertical="center" wrapText="1"/>
    </xf>
    <xf numFmtId="0" fontId="19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vertical="center" wrapText="1"/>
    </xf>
    <xf numFmtId="0" fontId="41" fillId="0" borderId="9" xfId="0" applyFont="1" applyBorder="1" applyAlignment="1">
      <alignment horizontal="center" vertical="center" wrapText="1"/>
    </xf>
    <xf numFmtId="0" fontId="41" fillId="0" borderId="9" xfId="0" applyFont="1" applyBorder="1" applyAlignment="1">
      <alignment vertical="center" wrapText="1"/>
    </xf>
    <xf numFmtId="0" fontId="42" fillId="0" borderId="9" xfId="0" applyFont="1" applyBorder="1" applyAlignment="1">
      <alignment horizontal="center" vertical="center" wrapText="1"/>
    </xf>
    <xf numFmtId="0" fontId="42" fillId="0" borderId="9" xfId="0" applyFont="1" applyBorder="1" applyAlignment="1">
      <alignment vertical="center" wrapText="1"/>
    </xf>
    <xf numFmtId="0" fontId="20" fillId="0" borderId="9" xfId="0" applyFont="1" applyBorder="1" applyAlignment="1">
      <alignment vertical="center" wrapText="1"/>
    </xf>
    <xf numFmtId="0" fontId="27" fillId="0" borderId="9" xfId="0" applyFont="1" applyBorder="1" applyAlignment="1">
      <alignment horizontal="center" vertical="center"/>
    </xf>
    <xf numFmtId="0" fontId="20" fillId="0" borderId="9" xfId="0" applyFont="1" applyBorder="1" applyAlignment="1">
      <alignment horizontal="center" vertical="center"/>
    </xf>
    <xf numFmtId="0" fontId="43" fillId="0" borderId="9" xfId="0" applyFont="1" applyBorder="1" applyAlignment="1">
      <alignment vertical="center" wrapText="1"/>
    </xf>
    <xf numFmtId="0" fontId="14" fillId="0" borderId="9" xfId="0" applyFont="1" applyBorder="1" applyAlignment="1">
      <alignment horizontal="left" vertical="center" wrapText="1" indent="5"/>
    </xf>
    <xf numFmtId="0" fontId="27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41" fillId="0" borderId="10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5" fillId="0" borderId="9" xfId="0" applyFont="1" applyBorder="1" applyAlignment="1">
      <alignment horizontal="center" vertical="center" wrapText="1"/>
    </xf>
    <xf numFmtId="0" fontId="7" fillId="0" borderId="9" xfId="0" applyFont="1" applyBorder="1" applyAlignment="1">
      <alignment vertical="center" wrapText="1"/>
    </xf>
    <xf numFmtId="0" fontId="8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0" fillId="0" borderId="9" xfId="0" applyFont="1" applyBorder="1" applyAlignment="1">
      <alignment horizontal="center" vertical="center" wrapText="1"/>
    </xf>
    <xf numFmtId="0" fontId="19" fillId="0" borderId="9" xfId="0" applyFont="1" applyBorder="1" applyAlignment="1">
      <alignment vertical="center" wrapText="1"/>
    </xf>
    <xf numFmtId="0" fontId="19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justify" vertical="center" wrapText="1"/>
    </xf>
    <xf numFmtId="0" fontId="1" fillId="0" borderId="9" xfId="0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vertical="center" wrapText="1"/>
    </xf>
    <xf numFmtId="0" fontId="16" fillId="0" borderId="9" xfId="0" applyFont="1" applyBorder="1" applyAlignment="1">
      <alignment vertical="center" wrapText="1"/>
    </xf>
    <xf numFmtId="0" fontId="41" fillId="0" borderId="9" xfId="0" applyFont="1" applyBorder="1" applyAlignment="1">
      <alignment horizontal="center" vertical="center" wrapText="1"/>
    </xf>
    <xf numFmtId="0" fontId="42" fillId="0" borderId="9" xfId="0" applyFont="1" applyBorder="1" applyAlignment="1">
      <alignment vertical="center" wrapText="1"/>
    </xf>
    <xf numFmtId="0" fontId="17" fillId="0" borderId="9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44" fillId="0" borderId="9" xfId="0" applyFont="1" applyBorder="1" applyAlignment="1">
      <alignment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/>
    </xf>
    <xf numFmtId="0" fontId="29" fillId="0" borderId="9" xfId="0" applyFont="1" applyBorder="1" applyAlignment="1">
      <alignment horizontal="center" vertical="center" wrapText="1"/>
    </xf>
    <xf numFmtId="0" fontId="45" fillId="0" borderId="9" xfId="0" applyFont="1" applyBorder="1" applyAlignment="1">
      <alignment horizontal="center" vertical="center" wrapText="1"/>
    </xf>
    <xf numFmtId="0" fontId="46" fillId="0" borderId="9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topLeftCell="A285" workbookViewId="0">
      <selection activeCell="N285" sqref="N285"/>
    </sheetView>
  </sheetViews>
  <sheetFormatPr defaultRowHeight="15" x14ac:dyDescent="0.25"/>
  <cols>
    <col min="1" max="1" width="12.28515625" customWidth="1"/>
    <col min="2" max="2" width="28.42578125" customWidth="1"/>
    <col min="6" max="6" width="16.7109375" customWidth="1"/>
    <col min="16" max="16" width="13.42578125" customWidth="1"/>
    <col min="17" max="17" width="28.5703125" customWidth="1"/>
    <col min="18" max="18" width="10.28515625" customWidth="1"/>
  </cols>
  <sheetData>
    <row r="1" spans="1:30" ht="17.25" thickBot="1" x14ac:dyDescent="0.3">
      <c r="A1" s="225" t="s">
        <v>0</v>
      </c>
      <c r="B1" s="225" t="s">
        <v>1</v>
      </c>
      <c r="C1" s="225" t="s">
        <v>2</v>
      </c>
      <c r="D1" s="225" t="s">
        <v>3</v>
      </c>
      <c r="E1" s="225"/>
      <c r="F1" s="225"/>
      <c r="G1" s="225"/>
      <c r="P1" s="217" t="s">
        <v>109</v>
      </c>
      <c r="Q1" s="217" t="s">
        <v>1</v>
      </c>
      <c r="R1" s="217" t="s">
        <v>2</v>
      </c>
      <c r="S1" s="220" t="s">
        <v>3</v>
      </c>
      <c r="T1" s="221"/>
      <c r="U1" s="221"/>
      <c r="V1" s="222"/>
    </row>
    <row r="2" spans="1:30" ht="17.25" thickBot="1" x14ac:dyDescent="0.3">
      <c r="A2" s="225"/>
      <c r="B2" s="225"/>
      <c r="C2" s="225"/>
      <c r="D2" s="225" t="s">
        <v>4</v>
      </c>
      <c r="E2" s="225" t="s">
        <v>5</v>
      </c>
      <c r="F2" s="225"/>
      <c r="G2" s="225"/>
      <c r="P2" s="218"/>
      <c r="Q2" s="218"/>
      <c r="R2" s="218"/>
      <c r="S2" s="217" t="s">
        <v>4</v>
      </c>
      <c r="T2" s="220" t="s">
        <v>5</v>
      </c>
      <c r="U2" s="221"/>
      <c r="V2" s="222"/>
    </row>
    <row r="3" spans="1:30" ht="70.5" customHeight="1" thickBot="1" x14ac:dyDescent="0.3">
      <c r="A3" s="225"/>
      <c r="B3" s="225"/>
      <c r="C3" s="225"/>
      <c r="D3" s="225"/>
      <c r="E3" s="13" t="s">
        <v>6</v>
      </c>
      <c r="F3" s="13" t="s">
        <v>7</v>
      </c>
      <c r="G3" s="13" t="s">
        <v>8</v>
      </c>
      <c r="P3" s="219"/>
      <c r="Q3" s="219"/>
      <c r="R3" s="219"/>
      <c r="S3" s="219"/>
      <c r="T3" s="1" t="s">
        <v>6</v>
      </c>
      <c r="U3" s="1" t="s">
        <v>7</v>
      </c>
      <c r="V3" s="1" t="s">
        <v>8</v>
      </c>
    </row>
    <row r="4" spans="1:30" ht="30" customHeight="1" thickBot="1" x14ac:dyDescent="0.3">
      <c r="A4" s="13" t="s">
        <v>9</v>
      </c>
      <c r="B4" s="14" t="s">
        <v>10</v>
      </c>
      <c r="C4" s="13">
        <v>30</v>
      </c>
      <c r="D4" s="13">
        <v>525</v>
      </c>
      <c r="E4" s="13">
        <v>240</v>
      </c>
      <c r="F4" s="13">
        <v>255</v>
      </c>
      <c r="G4" s="13">
        <v>30</v>
      </c>
      <c r="K4">
        <f>E4+E15+G4+G15</f>
        <v>820</v>
      </c>
      <c r="L4">
        <f>F4+F15</f>
        <v>1355</v>
      </c>
      <c r="P4" s="2" t="s">
        <v>9</v>
      </c>
      <c r="Q4" s="3" t="s">
        <v>10</v>
      </c>
      <c r="R4" s="1">
        <v>30</v>
      </c>
      <c r="S4" s="1">
        <v>525</v>
      </c>
      <c r="T4" s="1">
        <v>240</v>
      </c>
      <c r="U4" s="1">
        <v>255</v>
      </c>
      <c r="V4" s="1">
        <v>30</v>
      </c>
    </row>
    <row r="5" spans="1:30" ht="20.100000000000001" customHeight="1" thickBot="1" x14ac:dyDescent="0.3">
      <c r="A5" s="15" t="s">
        <v>11</v>
      </c>
      <c r="B5" s="16" t="s">
        <v>12</v>
      </c>
      <c r="C5" s="15" t="s">
        <v>13</v>
      </c>
      <c r="D5" s="15">
        <v>75</v>
      </c>
      <c r="E5" s="15">
        <v>41</v>
      </c>
      <c r="F5" s="15">
        <v>29</v>
      </c>
      <c r="G5" s="15">
        <v>5</v>
      </c>
      <c r="I5" s="23">
        <v>4</v>
      </c>
      <c r="P5" s="4" t="s">
        <v>11</v>
      </c>
      <c r="Q5" s="5" t="s">
        <v>12</v>
      </c>
      <c r="R5" s="6" t="s">
        <v>13</v>
      </c>
      <c r="S5" s="6">
        <v>75</v>
      </c>
      <c r="T5" s="6">
        <v>41</v>
      </c>
      <c r="U5" s="6">
        <v>29</v>
      </c>
      <c r="V5" s="6">
        <v>5</v>
      </c>
      <c r="X5" s="24">
        <v>4</v>
      </c>
    </row>
    <row r="6" spans="1:30" ht="20.100000000000001" customHeight="1" thickBot="1" x14ac:dyDescent="0.3">
      <c r="A6" s="15" t="s">
        <v>14</v>
      </c>
      <c r="B6" s="16" t="s">
        <v>15</v>
      </c>
      <c r="C6" s="15" t="s">
        <v>16</v>
      </c>
      <c r="D6" s="15">
        <v>30</v>
      </c>
      <c r="E6" s="15">
        <v>18</v>
      </c>
      <c r="F6" s="15">
        <v>10</v>
      </c>
      <c r="G6" s="15">
        <v>2</v>
      </c>
      <c r="I6" s="23">
        <v>2</v>
      </c>
      <c r="P6" s="4" t="s">
        <v>14</v>
      </c>
      <c r="Q6" s="5" t="s">
        <v>15</v>
      </c>
      <c r="R6" s="6" t="s">
        <v>16</v>
      </c>
      <c r="S6" s="6">
        <v>30</v>
      </c>
      <c r="T6" s="6">
        <v>18</v>
      </c>
      <c r="U6" s="6">
        <v>10</v>
      </c>
      <c r="V6" s="6">
        <v>2</v>
      </c>
      <c r="X6" s="24">
        <v>2</v>
      </c>
    </row>
    <row r="7" spans="1:30" ht="20.100000000000001" customHeight="1" thickBot="1" x14ac:dyDescent="0.3">
      <c r="A7" s="15" t="s">
        <v>17</v>
      </c>
      <c r="B7" s="16" t="s">
        <v>18</v>
      </c>
      <c r="C7" s="15" t="s">
        <v>19</v>
      </c>
      <c r="D7" s="15">
        <v>60</v>
      </c>
      <c r="E7" s="15">
        <v>5</v>
      </c>
      <c r="F7" s="15">
        <v>51</v>
      </c>
      <c r="G7" s="15">
        <v>4</v>
      </c>
      <c r="I7" s="23">
        <v>2</v>
      </c>
      <c r="P7" s="4" t="s">
        <v>17</v>
      </c>
      <c r="Q7" s="5" t="s">
        <v>18</v>
      </c>
      <c r="R7" s="6" t="s">
        <v>19</v>
      </c>
      <c r="S7" s="6">
        <v>60</v>
      </c>
      <c r="T7" s="6">
        <v>5</v>
      </c>
      <c r="U7" s="6">
        <v>51</v>
      </c>
      <c r="V7" s="6">
        <v>4</v>
      </c>
      <c r="X7" s="24">
        <v>2</v>
      </c>
    </row>
    <row r="8" spans="1:30" ht="37.5" customHeight="1" thickBot="1" x14ac:dyDescent="0.3">
      <c r="A8" s="15" t="s">
        <v>20</v>
      </c>
      <c r="B8" s="16" t="s">
        <v>21</v>
      </c>
      <c r="C8" s="15" t="s">
        <v>13</v>
      </c>
      <c r="D8" s="15">
        <v>75</v>
      </c>
      <c r="E8" s="15">
        <v>36</v>
      </c>
      <c r="F8" s="15">
        <v>35</v>
      </c>
      <c r="G8" s="15">
        <v>4</v>
      </c>
      <c r="I8" s="24">
        <v>4</v>
      </c>
      <c r="P8" s="4" t="s">
        <v>20</v>
      </c>
      <c r="Q8" s="5" t="s">
        <v>21</v>
      </c>
      <c r="R8" s="6" t="s">
        <v>13</v>
      </c>
      <c r="S8" s="6">
        <v>75</v>
      </c>
      <c r="T8" s="6">
        <v>36</v>
      </c>
      <c r="U8" s="6">
        <v>35</v>
      </c>
      <c r="V8" s="6">
        <v>4</v>
      </c>
      <c r="X8" s="24">
        <v>4</v>
      </c>
    </row>
    <row r="9" spans="1:30" ht="20.100000000000001" customHeight="1" thickBot="1" x14ac:dyDescent="0.3">
      <c r="A9" s="15" t="s">
        <v>22</v>
      </c>
      <c r="B9" s="16" t="s">
        <v>23</v>
      </c>
      <c r="C9" s="15" t="s">
        <v>24</v>
      </c>
      <c r="D9" s="15">
        <v>75</v>
      </c>
      <c r="E9" s="15">
        <v>15</v>
      </c>
      <c r="F9" s="15">
        <v>58</v>
      </c>
      <c r="G9" s="15">
        <v>2</v>
      </c>
      <c r="I9" s="24">
        <v>4</v>
      </c>
      <c r="P9" s="4" t="s">
        <v>22</v>
      </c>
      <c r="Q9" s="5" t="s">
        <v>23</v>
      </c>
      <c r="R9" s="6" t="s">
        <v>24</v>
      </c>
      <c r="S9" s="6">
        <v>75</v>
      </c>
      <c r="T9" s="6">
        <v>15</v>
      </c>
      <c r="U9" s="6">
        <v>58</v>
      </c>
      <c r="V9" s="6">
        <v>2</v>
      </c>
      <c r="X9" s="24">
        <v>4</v>
      </c>
    </row>
    <row r="10" spans="1:30" ht="20.100000000000001" customHeight="1" thickBot="1" x14ac:dyDescent="0.3">
      <c r="A10" s="15" t="s">
        <v>25</v>
      </c>
      <c r="B10" s="16" t="s">
        <v>26</v>
      </c>
      <c r="C10" s="15" t="s">
        <v>27</v>
      </c>
      <c r="D10" s="15">
        <v>40</v>
      </c>
      <c r="E10" s="15">
        <v>14</v>
      </c>
      <c r="F10" s="15">
        <v>24</v>
      </c>
      <c r="G10" s="15">
        <v>2</v>
      </c>
      <c r="I10" s="24">
        <v>3</v>
      </c>
      <c r="P10" s="4" t="s">
        <v>25</v>
      </c>
      <c r="Q10" s="5" t="s">
        <v>26</v>
      </c>
      <c r="R10" s="6" t="s">
        <v>27</v>
      </c>
      <c r="S10" s="6">
        <v>40</v>
      </c>
      <c r="T10" s="6">
        <v>14</v>
      </c>
      <c r="U10" s="6">
        <v>24</v>
      </c>
      <c r="V10" s="6">
        <v>2</v>
      </c>
      <c r="X10" s="24">
        <v>3</v>
      </c>
    </row>
    <row r="11" spans="1:30" ht="20.100000000000001" customHeight="1" thickBot="1" x14ac:dyDescent="0.3">
      <c r="A11" s="15" t="s">
        <v>28</v>
      </c>
      <c r="B11" s="16" t="s">
        <v>29</v>
      </c>
      <c r="C11" s="15" t="s">
        <v>27</v>
      </c>
      <c r="D11" s="15">
        <v>40</v>
      </c>
      <c r="E11" s="15">
        <v>14</v>
      </c>
      <c r="F11" s="15">
        <v>24</v>
      </c>
      <c r="G11" s="15">
        <v>2</v>
      </c>
      <c r="I11" s="24">
        <v>3</v>
      </c>
      <c r="P11" s="4" t="s">
        <v>28</v>
      </c>
      <c r="Q11" s="5" t="s">
        <v>29</v>
      </c>
      <c r="R11" s="6" t="s">
        <v>27</v>
      </c>
      <c r="S11" s="6">
        <v>40</v>
      </c>
      <c r="T11" s="6">
        <v>14</v>
      </c>
      <c r="U11" s="6">
        <v>24</v>
      </c>
      <c r="V11" s="6">
        <v>2</v>
      </c>
      <c r="X11" s="24">
        <v>3</v>
      </c>
    </row>
    <row r="12" spans="1:30" ht="20.100000000000001" customHeight="1" thickBot="1" x14ac:dyDescent="0.3">
      <c r="A12" s="15" t="s">
        <v>30</v>
      </c>
      <c r="B12" s="16" t="s">
        <v>31</v>
      </c>
      <c r="C12" s="15" t="s">
        <v>32</v>
      </c>
      <c r="D12" s="15">
        <v>40</v>
      </c>
      <c r="E12" s="15">
        <v>14</v>
      </c>
      <c r="F12" s="15">
        <v>24</v>
      </c>
      <c r="G12" s="15">
        <v>2</v>
      </c>
      <c r="I12" s="24">
        <v>2</v>
      </c>
      <c r="P12" s="4" t="s">
        <v>30</v>
      </c>
      <c r="Q12" s="5" t="s">
        <v>31</v>
      </c>
      <c r="R12" s="6" t="s">
        <v>32</v>
      </c>
      <c r="S12" s="6">
        <v>40</v>
      </c>
      <c r="T12" s="6">
        <v>14</v>
      </c>
      <c r="U12" s="6">
        <v>24</v>
      </c>
      <c r="V12" s="6">
        <v>2</v>
      </c>
      <c r="X12" s="24">
        <v>2</v>
      </c>
    </row>
    <row r="13" spans="1:30" ht="20.100000000000001" customHeight="1" thickBot="1" x14ac:dyDescent="0.3">
      <c r="A13" s="15" t="s">
        <v>33</v>
      </c>
      <c r="B13" s="16" t="s">
        <v>34</v>
      </c>
      <c r="C13" s="15" t="s">
        <v>16</v>
      </c>
      <c r="D13" s="15">
        <v>30</v>
      </c>
      <c r="E13" s="15">
        <v>28</v>
      </c>
      <c r="F13" s="15"/>
      <c r="G13" s="15">
        <v>2</v>
      </c>
      <c r="I13" s="24">
        <v>2</v>
      </c>
      <c r="P13" s="25" t="s">
        <v>110</v>
      </c>
      <c r="Q13" s="5" t="s">
        <v>34</v>
      </c>
      <c r="R13" s="6" t="s">
        <v>16</v>
      </c>
      <c r="S13" s="6">
        <v>30</v>
      </c>
      <c r="T13" s="6">
        <v>28</v>
      </c>
      <c r="U13" s="6"/>
      <c r="V13" s="6">
        <v>2</v>
      </c>
      <c r="X13" s="24">
        <v>2</v>
      </c>
    </row>
    <row r="14" spans="1:30" ht="20.100000000000001" customHeight="1" thickBot="1" x14ac:dyDescent="0.3">
      <c r="A14" s="15" t="s">
        <v>35</v>
      </c>
      <c r="B14" s="16" t="s">
        <v>36</v>
      </c>
      <c r="C14" s="15" t="s">
        <v>37</v>
      </c>
      <c r="D14" s="15">
        <v>60</v>
      </c>
      <c r="E14" s="15">
        <v>55</v>
      </c>
      <c r="F14" s="15"/>
      <c r="G14" s="15">
        <v>5</v>
      </c>
      <c r="I14" s="24">
        <v>4</v>
      </c>
      <c r="P14" s="4" t="s">
        <v>35</v>
      </c>
      <c r="Q14" s="5" t="s">
        <v>36</v>
      </c>
      <c r="R14" s="6" t="s">
        <v>37</v>
      </c>
      <c r="S14" s="6">
        <v>60</v>
      </c>
      <c r="T14" s="6">
        <v>55</v>
      </c>
      <c r="U14" s="6"/>
      <c r="V14" s="6">
        <v>5</v>
      </c>
      <c r="X14" s="24">
        <v>4</v>
      </c>
    </row>
    <row r="15" spans="1:30" ht="36" customHeight="1" thickBot="1" x14ac:dyDescent="0.3">
      <c r="A15" s="13" t="s">
        <v>38</v>
      </c>
      <c r="B15" s="14" t="s">
        <v>39</v>
      </c>
      <c r="C15" s="13">
        <v>70</v>
      </c>
      <c r="D15" s="13">
        <v>1650</v>
      </c>
      <c r="E15" s="13">
        <v>509</v>
      </c>
      <c r="F15" s="13">
        <v>1100</v>
      </c>
      <c r="G15" s="13">
        <v>41</v>
      </c>
      <c r="I15">
        <f>D16+D24+D39</f>
        <v>1650</v>
      </c>
      <c r="J15">
        <f t="shared" ref="J15:L15" si="0">E16+E24+E39</f>
        <v>509</v>
      </c>
      <c r="K15">
        <f t="shared" si="0"/>
        <v>1100</v>
      </c>
      <c r="L15">
        <f t="shared" si="0"/>
        <v>41</v>
      </c>
      <c r="N15">
        <f>J15+L15</f>
        <v>550</v>
      </c>
      <c r="P15" s="2" t="s">
        <v>38</v>
      </c>
      <c r="Q15" s="3" t="s">
        <v>39</v>
      </c>
      <c r="R15" s="1">
        <v>70</v>
      </c>
      <c r="S15" s="1">
        <v>1635</v>
      </c>
      <c r="T15" s="1">
        <v>526</v>
      </c>
      <c r="U15" s="1">
        <v>1070</v>
      </c>
      <c r="V15" s="1">
        <v>39</v>
      </c>
    </row>
    <row r="16" spans="1:30" ht="27.75" customHeight="1" thickBot="1" x14ac:dyDescent="0.3">
      <c r="A16" s="17" t="s">
        <v>40</v>
      </c>
      <c r="B16" s="18" t="s">
        <v>41</v>
      </c>
      <c r="C16" s="17">
        <v>19</v>
      </c>
      <c r="D16" s="17">
        <v>405</v>
      </c>
      <c r="E16" s="17">
        <v>132</v>
      </c>
      <c r="F16" s="17">
        <v>260</v>
      </c>
      <c r="G16" s="17">
        <v>13</v>
      </c>
      <c r="P16" s="7" t="s">
        <v>40</v>
      </c>
      <c r="Q16" s="8" t="s">
        <v>41</v>
      </c>
      <c r="R16" s="9" t="s">
        <v>111</v>
      </c>
      <c r="S16" s="9">
        <v>420</v>
      </c>
      <c r="T16" s="9">
        <v>117</v>
      </c>
      <c r="U16" s="9">
        <v>290</v>
      </c>
      <c r="V16" s="9">
        <v>13</v>
      </c>
      <c r="X16">
        <f>S16+S25+S40</f>
        <v>1635</v>
      </c>
      <c r="Y16">
        <f t="shared" ref="Y16:AA16" si="1">T16+T25+T40</f>
        <v>526</v>
      </c>
      <c r="Z16">
        <f t="shared" si="1"/>
        <v>1070</v>
      </c>
      <c r="AA16">
        <f t="shared" si="1"/>
        <v>39</v>
      </c>
      <c r="AC16">
        <f>Y16+AA16</f>
        <v>565</v>
      </c>
      <c r="AD16">
        <f>T4+V4</f>
        <v>270</v>
      </c>
    </row>
    <row r="17" spans="1:30" ht="48.75" customHeight="1" thickBot="1" x14ac:dyDescent="0.3">
      <c r="A17" s="15" t="s">
        <v>42</v>
      </c>
      <c r="B17" s="16" t="s">
        <v>43</v>
      </c>
      <c r="C17" s="15" t="s">
        <v>16</v>
      </c>
      <c r="D17" s="15">
        <v>30</v>
      </c>
      <c r="E17" s="15">
        <v>9</v>
      </c>
      <c r="F17" s="15">
        <v>20</v>
      </c>
      <c r="G17" s="15">
        <v>1</v>
      </c>
      <c r="I17" s="24">
        <v>2</v>
      </c>
      <c r="P17" s="25" t="s">
        <v>112</v>
      </c>
      <c r="Q17" s="5" t="s">
        <v>43</v>
      </c>
      <c r="R17" s="6" t="s">
        <v>16</v>
      </c>
      <c r="S17" s="6">
        <v>30</v>
      </c>
      <c r="T17" s="6">
        <v>9</v>
      </c>
      <c r="U17" s="6">
        <v>20</v>
      </c>
      <c r="V17" s="6">
        <v>1</v>
      </c>
      <c r="X17" s="24">
        <v>2</v>
      </c>
      <c r="Z17">
        <f>Z16+U4</f>
        <v>1325</v>
      </c>
      <c r="AD17">
        <f>AC16+AD16</f>
        <v>835</v>
      </c>
    </row>
    <row r="18" spans="1:30" ht="20.100000000000001" customHeight="1" thickBot="1" x14ac:dyDescent="0.3">
      <c r="A18" s="15" t="s">
        <v>44</v>
      </c>
      <c r="B18" s="19" t="s">
        <v>45</v>
      </c>
      <c r="C18" s="15" t="s">
        <v>46</v>
      </c>
      <c r="D18" s="15">
        <v>90</v>
      </c>
      <c r="E18" s="15">
        <v>28</v>
      </c>
      <c r="F18" s="15">
        <v>60</v>
      </c>
      <c r="G18" s="15">
        <v>2</v>
      </c>
      <c r="I18" s="24">
        <v>4</v>
      </c>
      <c r="P18" s="26" t="s">
        <v>44</v>
      </c>
      <c r="Q18" s="27" t="s">
        <v>113</v>
      </c>
      <c r="R18" s="28" t="s">
        <v>114</v>
      </c>
      <c r="S18" s="28">
        <v>90</v>
      </c>
      <c r="T18" s="28">
        <v>28</v>
      </c>
      <c r="U18" s="28">
        <v>60</v>
      </c>
      <c r="V18" s="28">
        <v>2</v>
      </c>
      <c r="X18" s="24">
        <v>4</v>
      </c>
    </row>
    <row r="19" spans="1:30" ht="20.100000000000001" customHeight="1" thickBot="1" x14ac:dyDescent="0.3">
      <c r="A19" s="15" t="s">
        <v>47</v>
      </c>
      <c r="B19" s="19" t="s">
        <v>48</v>
      </c>
      <c r="C19" s="15" t="s">
        <v>32</v>
      </c>
      <c r="D19" s="15">
        <v>45</v>
      </c>
      <c r="E19" s="15">
        <v>13</v>
      </c>
      <c r="F19" s="15">
        <v>30</v>
      </c>
      <c r="G19" s="15">
        <v>2</v>
      </c>
      <c r="I19" s="24">
        <v>2</v>
      </c>
      <c r="P19" s="26" t="s">
        <v>47</v>
      </c>
      <c r="Q19" s="27" t="s">
        <v>48</v>
      </c>
      <c r="R19" s="28" t="s">
        <v>115</v>
      </c>
      <c r="S19" s="28">
        <v>45</v>
      </c>
      <c r="T19" s="28">
        <v>13</v>
      </c>
      <c r="U19" s="28">
        <v>30</v>
      </c>
      <c r="V19" s="28">
        <v>2</v>
      </c>
      <c r="X19" s="24">
        <v>2</v>
      </c>
    </row>
    <row r="20" spans="1:30" ht="20.100000000000001" customHeight="1" thickBot="1" x14ac:dyDescent="0.3">
      <c r="A20" s="15" t="s">
        <v>49</v>
      </c>
      <c r="B20" s="19" t="s">
        <v>50</v>
      </c>
      <c r="C20" s="15" t="s">
        <v>27</v>
      </c>
      <c r="D20" s="15">
        <v>75</v>
      </c>
      <c r="E20" s="15">
        <v>13</v>
      </c>
      <c r="F20" s="15">
        <v>60</v>
      </c>
      <c r="G20" s="15">
        <v>2</v>
      </c>
      <c r="I20" s="24">
        <v>3</v>
      </c>
      <c r="P20" s="26" t="s">
        <v>116</v>
      </c>
      <c r="Q20" s="27" t="s">
        <v>117</v>
      </c>
      <c r="R20" s="28" t="s">
        <v>115</v>
      </c>
      <c r="S20" s="28">
        <v>45</v>
      </c>
      <c r="T20" s="28">
        <v>13</v>
      </c>
      <c r="U20" s="28">
        <v>30</v>
      </c>
      <c r="V20" s="28">
        <v>2</v>
      </c>
      <c r="X20" s="24">
        <v>2</v>
      </c>
    </row>
    <row r="21" spans="1:30" ht="33.75" customHeight="1" thickBot="1" x14ac:dyDescent="0.3">
      <c r="A21" s="15" t="s">
        <v>51</v>
      </c>
      <c r="B21" s="19" t="s">
        <v>52</v>
      </c>
      <c r="C21" s="15" t="s">
        <v>32</v>
      </c>
      <c r="D21" s="15">
        <v>45</v>
      </c>
      <c r="E21" s="15">
        <v>13</v>
      </c>
      <c r="F21" s="15">
        <v>30</v>
      </c>
      <c r="G21" s="15">
        <v>2</v>
      </c>
      <c r="I21" s="24">
        <v>2</v>
      </c>
      <c r="P21" s="26" t="s">
        <v>49</v>
      </c>
      <c r="Q21" s="27" t="s">
        <v>50</v>
      </c>
      <c r="R21" s="28" t="s">
        <v>118</v>
      </c>
      <c r="S21" s="28">
        <v>75</v>
      </c>
      <c r="T21" s="28">
        <v>13</v>
      </c>
      <c r="U21" s="28">
        <v>60</v>
      </c>
      <c r="V21" s="28">
        <v>2</v>
      </c>
      <c r="X21" s="24">
        <v>3</v>
      </c>
    </row>
    <row r="22" spans="1:30" ht="28.5" customHeight="1" thickBot="1" x14ac:dyDescent="0.3">
      <c r="A22" s="15" t="s">
        <v>53</v>
      </c>
      <c r="B22" s="19" t="s">
        <v>54</v>
      </c>
      <c r="C22" s="15" t="s">
        <v>55</v>
      </c>
      <c r="D22" s="15">
        <v>60</v>
      </c>
      <c r="E22" s="15">
        <v>28</v>
      </c>
      <c r="F22" s="15">
        <v>30</v>
      </c>
      <c r="G22" s="15">
        <v>2</v>
      </c>
      <c r="I22" s="24">
        <v>3</v>
      </c>
      <c r="P22" s="26" t="s">
        <v>51</v>
      </c>
      <c r="Q22" s="27" t="s">
        <v>52</v>
      </c>
      <c r="R22" s="28" t="s">
        <v>115</v>
      </c>
      <c r="S22" s="28">
        <v>45</v>
      </c>
      <c r="T22" s="28">
        <v>13</v>
      </c>
      <c r="U22" s="28">
        <v>30</v>
      </c>
      <c r="V22" s="28">
        <v>2</v>
      </c>
      <c r="X22" s="24">
        <v>2</v>
      </c>
    </row>
    <row r="23" spans="1:30" ht="31.5" customHeight="1" thickBot="1" x14ac:dyDescent="0.3">
      <c r="A23" s="15" t="s">
        <v>56</v>
      </c>
      <c r="B23" s="19" t="s">
        <v>57</v>
      </c>
      <c r="C23" s="15" t="s">
        <v>55</v>
      </c>
      <c r="D23" s="15">
        <v>60</v>
      </c>
      <c r="E23" s="15">
        <v>28</v>
      </c>
      <c r="F23" s="15">
        <v>30</v>
      </c>
      <c r="G23" s="15">
        <v>2</v>
      </c>
      <c r="I23" s="24">
        <v>3</v>
      </c>
      <c r="P23" s="4" t="s">
        <v>119</v>
      </c>
      <c r="Q23" s="5" t="s">
        <v>120</v>
      </c>
      <c r="R23" s="6" t="s">
        <v>114</v>
      </c>
      <c r="S23" s="6">
        <v>90</v>
      </c>
      <c r="T23" s="6">
        <v>28</v>
      </c>
      <c r="U23" s="6">
        <v>60</v>
      </c>
      <c r="V23" s="6">
        <v>2</v>
      </c>
      <c r="X23" s="24">
        <v>4</v>
      </c>
    </row>
    <row r="24" spans="1:30" ht="36" customHeight="1" thickBot="1" x14ac:dyDescent="0.3">
      <c r="A24" s="17" t="s">
        <v>58</v>
      </c>
      <c r="B24" s="18" t="s">
        <v>59</v>
      </c>
      <c r="C24" s="17">
        <v>43</v>
      </c>
      <c r="D24" s="17">
        <v>1065</v>
      </c>
      <c r="E24" s="17">
        <v>323</v>
      </c>
      <c r="F24" s="17">
        <v>720</v>
      </c>
      <c r="G24" s="17">
        <v>22</v>
      </c>
      <c r="P24" s="26"/>
      <c r="Q24" s="27"/>
      <c r="R24" s="28"/>
      <c r="S24" s="28"/>
      <c r="T24" s="28"/>
      <c r="U24" s="28"/>
      <c r="V24" s="28"/>
    </row>
    <row r="25" spans="1:30" ht="20.100000000000001" customHeight="1" thickBot="1" x14ac:dyDescent="0.3">
      <c r="A25" s="15" t="s">
        <v>60</v>
      </c>
      <c r="B25" s="19" t="s">
        <v>61</v>
      </c>
      <c r="C25" s="15" t="s">
        <v>13</v>
      </c>
      <c r="D25" s="15">
        <v>75</v>
      </c>
      <c r="E25" s="15">
        <v>43</v>
      </c>
      <c r="F25" s="15">
        <v>30</v>
      </c>
      <c r="G25" s="15">
        <v>2</v>
      </c>
      <c r="I25" s="24">
        <v>4</v>
      </c>
      <c r="P25" s="7" t="s">
        <v>58</v>
      </c>
      <c r="Q25" s="8" t="s">
        <v>59</v>
      </c>
      <c r="R25" s="9" t="s">
        <v>121</v>
      </c>
      <c r="S25" s="9">
        <v>1065</v>
      </c>
      <c r="T25" s="9">
        <v>323</v>
      </c>
      <c r="U25" s="9">
        <v>720</v>
      </c>
      <c r="V25" s="9">
        <v>22</v>
      </c>
    </row>
    <row r="26" spans="1:30" ht="24.75" customHeight="1" thickBot="1" x14ac:dyDescent="0.3">
      <c r="A26" s="15" t="s">
        <v>62</v>
      </c>
      <c r="B26" s="19" t="s">
        <v>63</v>
      </c>
      <c r="C26" s="15" t="s">
        <v>13</v>
      </c>
      <c r="D26" s="15">
        <v>75</v>
      </c>
      <c r="E26" s="15">
        <v>43</v>
      </c>
      <c r="F26" s="15">
        <v>30</v>
      </c>
      <c r="G26" s="15">
        <v>2</v>
      </c>
      <c r="I26" s="24">
        <v>4</v>
      </c>
      <c r="P26" s="26" t="s">
        <v>122</v>
      </c>
      <c r="Q26" s="27" t="s">
        <v>123</v>
      </c>
      <c r="R26" s="28" t="s">
        <v>124</v>
      </c>
      <c r="S26" s="28">
        <v>60</v>
      </c>
      <c r="T26" s="28">
        <v>28</v>
      </c>
      <c r="U26" s="28">
        <v>30</v>
      </c>
      <c r="V26" s="28">
        <v>2</v>
      </c>
      <c r="X26" s="24">
        <v>3</v>
      </c>
    </row>
    <row r="27" spans="1:30" ht="26.25" customHeight="1" thickBot="1" x14ac:dyDescent="0.3">
      <c r="A27" s="15" t="s">
        <v>64</v>
      </c>
      <c r="B27" s="19" t="s">
        <v>65</v>
      </c>
      <c r="C27" s="15" t="s">
        <v>55</v>
      </c>
      <c r="D27" s="15">
        <v>60</v>
      </c>
      <c r="E27" s="15">
        <v>28</v>
      </c>
      <c r="F27" s="15">
        <v>30</v>
      </c>
      <c r="G27" s="15">
        <v>2</v>
      </c>
      <c r="I27" s="24">
        <v>3</v>
      </c>
      <c r="P27" s="26" t="s">
        <v>125</v>
      </c>
      <c r="Q27" s="27" t="s">
        <v>126</v>
      </c>
      <c r="R27" s="28" t="s">
        <v>127</v>
      </c>
      <c r="S27" s="28">
        <v>75</v>
      </c>
      <c r="T27" s="28">
        <v>43</v>
      </c>
      <c r="U27" s="28">
        <v>30</v>
      </c>
      <c r="V27" s="28">
        <v>2</v>
      </c>
      <c r="X27" s="24">
        <v>4</v>
      </c>
    </row>
    <row r="28" spans="1:30" ht="35.25" customHeight="1" thickBot="1" x14ac:dyDescent="0.3">
      <c r="A28" s="15" t="s">
        <v>66</v>
      </c>
      <c r="B28" s="19" t="s">
        <v>67</v>
      </c>
      <c r="C28" s="15" t="s">
        <v>55</v>
      </c>
      <c r="D28" s="20">
        <v>60</v>
      </c>
      <c r="E28" s="15">
        <v>28</v>
      </c>
      <c r="F28" s="15">
        <v>30</v>
      </c>
      <c r="G28" s="15">
        <v>2</v>
      </c>
      <c r="I28" s="24">
        <v>3</v>
      </c>
      <c r="P28" s="26" t="s">
        <v>128</v>
      </c>
      <c r="Q28" s="27" t="s">
        <v>129</v>
      </c>
      <c r="R28" s="28" t="s">
        <v>115</v>
      </c>
      <c r="S28" s="28">
        <v>45</v>
      </c>
      <c r="T28" s="28">
        <v>13</v>
      </c>
      <c r="U28" s="28">
        <v>30</v>
      </c>
      <c r="V28" s="28">
        <v>2</v>
      </c>
      <c r="X28" s="24">
        <v>2</v>
      </c>
    </row>
    <row r="29" spans="1:30" ht="27.75" customHeight="1" thickBot="1" x14ac:dyDescent="0.3">
      <c r="A29" s="15" t="s">
        <v>68</v>
      </c>
      <c r="B29" s="19" t="s">
        <v>69</v>
      </c>
      <c r="C29" s="15" t="s">
        <v>55</v>
      </c>
      <c r="D29" s="20">
        <v>60</v>
      </c>
      <c r="E29" s="15">
        <v>28</v>
      </c>
      <c r="F29" s="15">
        <v>30</v>
      </c>
      <c r="G29" s="15">
        <v>2</v>
      </c>
      <c r="I29" s="24">
        <v>3</v>
      </c>
      <c r="P29" s="26" t="s">
        <v>94</v>
      </c>
      <c r="Q29" s="27" t="s">
        <v>130</v>
      </c>
      <c r="R29" s="28" t="s">
        <v>114</v>
      </c>
      <c r="S29" s="28">
        <v>90</v>
      </c>
      <c r="T29" s="28">
        <v>28</v>
      </c>
      <c r="U29" s="28">
        <v>60</v>
      </c>
      <c r="V29" s="28">
        <v>2</v>
      </c>
      <c r="X29" s="24">
        <v>4</v>
      </c>
    </row>
    <row r="30" spans="1:30" ht="33" customHeight="1" thickBot="1" x14ac:dyDescent="0.3">
      <c r="A30" s="15" t="s">
        <v>70</v>
      </c>
      <c r="B30" s="19" t="s">
        <v>71</v>
      </c>
      <c r="C30" s="15" t="s">
        <v>55</v>
      </c>
      <c r="D30" s="20">
        <v>60</v>
      </c>
      <c r="E30" s="15">
        <v>28</v>
      </c>
      <c r="F30" s="15">
        <v>30</v>
      </c>
      <c r="G30" s="15">
        <v>2</v>
      </c>
      <c r="I30" s="24">
        <v>3</v>
      </c>
      <c r="P30" s="26" t="s">
        <v>131</v>
      </c>
      <c r="Q30" s="27" t="s">
        <v>132</v>
      </c>
      <c r="R30" s="28" t="s">
        <v>115</v>
      </c>
      <c r="S30" s="28">
        <v>45</v>
      </c>
      <c r="T30" s="28">
        <v>13</v>
      </c>
      <c r="U30" s="28">
        <v>30</v>
      </c>
      <c r="V30" s="28">
        <v>2</v>
      </c>
      <c r="X30" s="24">
        <v>2</v>
      </c>
    </row>
    <row r="31" spans="1:30" ht="33" customHeight="1" thickBot="1" x14ac:dyDescent="0.3">
      <c r="A31" s="15" t="s">
        <v>72</v>
      </c>
      <c r="B31" s="19" t="s">
        <v>73</v>
      </c>
      <c r="C31" s="15" t="s">
        <v>55</v>
      </c>
      <c r="D31" s="20">
        <v>60</v>
      </c>
      <c r="E31" s="15">
        <v>28</v>
      </c>
      <c r="F31" s="15">
        <v>30</v>
      </c>
      <c r="G31" s="15">
        <v>2</v>
      </c>
      <c r="I31" s="24">
        <v>3</v>
      </c>
      <c r="P31" s="26" t="s">
        <v>133</v>
      </c>
      <c r="Q31" s="27" t="s">
        <v>134</v>
      </c>
      <c r="R31" s="28" t="s">
        <v>124</v>
      </c>
      <c r="S31" s="28">
        <v>60</v>
      </c>
      <c r="T31" s="28">
        <v>28</v>
      </c>
      <c r="U31" s="28">
        <v>30</v>
      </c>
      <c r="V31" s="28">
        <v>2</v>
      </c>
      <c r="X31" s="24">
        <v>3</v>
      </c>
    </row>
    <row r="32" spans="1:30" ht="33" customHeight="1" thickBot="1" x14ac:dyDescent="0.3">
      <c r="A32" s="15" t="s">
        <v>74</v>
      </c>
      <c r="B32" s="19" t="s">
        <v>75</v>
      </c>
      <c r="C32" s="15" t="s">
        <v>55</v>
      </c>
      <c r="D32" s="20">
        <v>60</v>
      </c>
      <c r="E32" s="15">
        <v>28</v>
      </c>
      <c r="F32" s="15">
        <v>30</v>
      </c>
      <c r="G32" s="15">
        <v>2</v>
      </c>
      <c r="I32" s="24">
        <v>3</v>
      </c>
      <c r="P32" s="26" t="s">
        <v>135</v>
      </c>
      <c r="Q32" s="27" t="s">
        <v>136</v>
      </c>
      <c r="R32" s="28" t="s">
        <v>124</v>
      </c>
      <c r="S32" s="28">
        <v>60</v>
      </c>
      <c r="T32" s="28">
        <v>28</v>
      </c>
      <c r="U32" s="28">
        <v>30</v>
      </c>
      <c r="V32" s="28">
        <v>2</v>
      </c>
      <c r="X32" s="24">
        <v>3</v>
      </c>
    </row>
    <row r="33" spans="1:24" ht="33" customHeight="1" thickBot="1" x14ac:dyDescent="0.3">
      <c r="A33" s="15" t="s">
        <v>76</v>
      </c>
      <c r="B33" s="19" t="s">
        <v>77</v>
      </c>
      <c r="C33" s="15" t="s">
        <v>27</v>
      </c>
      <c r="D33" s="20">
        <v>75</v>
      </c>
      <c r="E33" s="15">
        <v>13</v>
      </c>
      <c r="F33" s="15">
        <v>60</v>
      </c>
      <c r="G33" s="15">
        <v>2</v>
      </c>
      <c r="I33" s="24">
        <v>3</v>
      </c>
      <c r="P33" s="26" t="s">
        <v>137</v>
      </c>
      <c r="Q33" s="27" t="s">
        <v>138</v>
      </c>
      <c r="R33" s="28" t="s">
        <v>127</v>
      </c>
      <c r="S33" s="28">
        <v>75</v>
      </c>
      <c r="T33" s="28">
        <v>43</v>
      </c>
      <c r="U33" s="28">
        <v>30</v>
      </c>
      <c r="V33" s="28">
        <v>2</v>
      </c>
      <c r="X33" s="24">
        <v>4</v>
      </c>
    </row>
    <row r="34" spans="1:24" ht="33" customHeight="1" thickBot="1" x14ac:dyDescent="0.3">
      <c r="A34" s="15" t="s">
        <v>78</v>
      </c>
      <c r="B34" s="19" t="s">
        <v>79</v>
      </c>
      <c r="C34" s="15" t="s">
        <v>80</v>
      </c>
      <c r="D34" s="20">
        <v>45</v>
      </c>
      <c r="E34" s="15"/>
      <c r="F34" s="15">
        <v>45</v>
      </c>
      <c r="G34" s="15"/>
      <c r="I34" s="24">
        <v>1</v>
      </c>
      <c r="P34" s="26" t="s">
        <v>139</v>
      </c>
      <c r="Q34" s="27" t="s">
        <v>140</v>
      </c>
      <c r="R34" s="28" t="s">
        <v>127</v>
      </c>
      <c r="S34" s="28">
        <v>75</v>
      </c>
      <c r="T34" s="28">
        <v>43</v>
      </c>
      <c r="U34" s="28">
        <v>30</v>
      </c>
      <c r="V34" s="28">
        <v>2</v>
      </c>
      <c r="X34" s="24">
        <v>4</v>
      </c>
    </row>
    <row r="35" spans="1:24" ht="33" customHeight="1" thickBot="1" x14ac:dyDescent="0.3">
      <c r="A35" s="15" t="s">
        <v>81</v>
      </c>
      <c r="B35" s="19" t="s">
        <v>82</v>
      </c>
      <c r="C35" s="15" t="s">
        <v>80</v>
      </c>
      <c r="D35" s="15">
        <v>45</v>
      </c>
      <c r="E35" s="15"/>
      <c r="F35" s="15">
        <v>45</v>
      </c>
      <c r="G35" s="15"/>
      <c r="I35" s="24">
        <v>1</v>
      </c>
      <c r="P35" s="26" t="s">
        <v>141</v>
      </c>
      <c r="Q35" s="5" t="s">
        <v>142</v>
      </c>
      <c r="R35" s="28" t="s">
        <v>124</v>
      </c>
      <c r="S35" s="28">
        <v>60</v>
      </c>
      <c r="T35" s="28">
        <v>28</v>
      </c>
      <c r="U35" s="28">
        <v>30</v>
      </c>
      <c r="V35" s="28">
        <v>2</v>
      </c>
      <c r="X35" s="24">
        <v>3</v>
      </c>
    </row>
    <row r="36" spans="1:24" ht="20.100000000000001" customHeight="1" thickBot="1" x14ac:dyDescent="0.3">
      <c r="A36" s="15" t="s">
        <v>83</v>
      </c>
      <c r="B36" s="16" t="s">
        <v>84</v>
      </c>
      <c r="C36" s="15" t="s">
        <v>13</v>
      </c>
      <c r="D36" s="15">
        <v>75</v>
      </c>
      <c r="E36" s="15">
        <v>43</v>
      </c>
      <c r="F36" s="15">
        <v>30</v>
      </c>
      <c r="G36" s="15">
        <v>2</v>
      </c>
      <c r="I36" s="24">
        <v>4</v>
      </c>
      <c r="P36" s="26" t="s">
        <v>143</v>
      </c>
      <c r="Q36" s="5" t="s">
        <v>144</v>
      </c>
      <c r="R36" s="28" t="s">
        <v>124</v>
      </c>
      <c r="S36" s="28">
        <v>60</v>
      </c>
      <c r="T36" s="28">
        <v>28</v>
      </c>
      <c r="U36" s="28">
        <v>30</v>
      </c>
      <c r="V36" s="28">
        <v>2</v>
      </c>
      <c r="X36" s="24">
        <v>3</v>
      </c>
    </row>
    <row r="37" spans="1:24" ht="20.100000000000001" customHeight="1" thickBot="1" x14ac:dyDescent="0.3">
      <c r="A37" s="15" t="s">
        <v>85</v>
      </c>
      <c r="B37" s="16" t="s">
        <v>86</v>
      </c>
      <c r="C37" s="15" t="s">
        <v>32</v>
      </c>
      <c r="D37" s="15">
        <v>45</v>
      </c>
      <c r="E37" s="15">
        <v>13</v>
      </c>
      <c r="F37" s="15">
        <v>30</v>
      </c>
      <c r="G37" s="15">
        <v>2</v>
      </c>
      <c r="I37" s="24">
        <v>2</v>
      </c>
      <c r="P37" s="26" t="s">
        <v>145</v>
      </c>
      <c r="Q37" s="27" t="s">
        <v>146</v>
      </c>
      <c r="R37" s="28" t="s">
        <v>147</v>
      </c>
      <c r="S37" s="28">
        <v>45</v>
      </c>
      <c r="T37" s="28"/>
      <c r="U37" s="28">
        <v>45</v>
      </c>
      <c r="V37" s="28"/>
      <c r="X37" s="24">
        <v>1</v>
      </c>
    </row>
    <row r="38" spans="1:24" ht="20.100000000000001" customHeight="1" thickBot="1" x14ac:dyDescent="0.3">
      <c r="A38" s="15" t="s">
        <v>87</v>
      </c>
      <c r="B38" s="16" t="s">
        <v>88</v>
      </c>
      <c r="C38" s="15" t="s">
        <v>89</v>
      </c>
      <c r="D38" s="15">
        <v>270</v>
      </c>
      <c r="E38" s="15"/>
      <c r="F38" s="15">
        <v>270</v>
      </c>
      <c r="G38" s="21"/>
      <c r="I38" s="24">
        <v>6</v>
      </c>
      <c r="P38" s="26" t="s">
        <v>148</v>
      </c>
      <c r="Q38" s="27" t="s">
        <v>149</v>
      </c>
      <c r="R38" s="28" t="s">
        <v>147</v>
      </c>
      <c r="S38" s="28">
        <v>45</v>
      </c>
      <c r="T38" s="28"/>
      <c r="U38" s="28">
        <v>45</v>
      </c>
      <c r="V38" s="28"/>
      <c r="X38" s="24">
        <v>1</v>
      </c>
    </row>
    <row r="39" spans="1:24" ht="20.25" customHeight="1" thickBot="1" x14ac:dyDescent="0.3">
      <c r="A39" s="17" t="s">
        <v>90</v>
      </c>
      <c r="B39" s="18" t="s">
        <v>108</v>
      </c>
      <c r="C39" s="17">
        <v>8</v>
      </c>
      <c r="D39" s="17">
        <v>180</v>
      </c>
      <c r="E39" s="17">
        <v>54</v>
      </c>
      <c r="F39" s="17">
        <v>120</v>
      </c>
      <c r="G39" s="17">
        <v>6</v>
      </c>
      <c r="I39" s="24">
        <v>8</v>
      </c>
      <c r="P39" s="26" t="s">
        <v>150</v>
      </c>
      <c r="Q39" s="27" t="s">
        <v>88</v>
      </c>
      <c r="R39" s="28">
        <v>6</v>
      </c>
      <c r="S39" s="28">
        <v>270</v>
      </c>
      <c r="T39" s="28"/>
      <c r="U39" s="28">
        <v>270</v>
      </c>
      <c r="V39" s="10" t="s">
        <v>151</v>
      </c>
      <c r="X39" s="24">
        <v>6</v>
      </c>
    </row>
    <row r="40" spans="1:24" ht="18" customHeight="1" thickBot="1" x14ac:dyDescent="0.3">
      <c r="A40" s="224" t="s">
        <v>92</v>
      </c>
      <c r="B40" s="18" t="s">
        <v>93</v>
      </c>
      <c r="C40" s="223">
        <v>4</v>
      </c>
      <c r="D40" s="223">
        <v>90</v>
      </c>
      <c r="E40" s="223">
        <v>28</v>
      </c>
      <c r="F40" s="223">
        <v>60</v>
      </c>
      <c r="G40" s="223">
        <v>2</v>
      </c>
      <c r="P40" s="7" t="s">
        <v>90</v>
      </c>
      <c r="Q40" s="8" t="s">
        <v>91</v>
      </c>
      <c r="R40" s="9" t="s">
        <v>152</v>
      </c>
      <c r="S40" s="9">
        <v>150</v>
      </c>
      <c r="T40" s="9">
        <v>86</v>
      </c>
      <c r="U40" s="9">
        <v>60</v>
      </c>
      <c r="V40" s="9">
        <v>4</v>
      </c>
    </row>
    <row r="41" spans="1:24" ht="18.75" customHeight="1" thickBot="1" x14ac:dyDescent="0.3">
      <c r="A41" s="224"/>
      <c r="B41" s="18" t="s">
        <v>107</v>
      </c>
      <c r="C41" s="223"/>
      <c r="D41" s="223"/>
      <c r="E41" s="223"/>
      <c r="F41" s="223"/>
      <c r="G41" s="223"/>
      <c r="P41" s="26" t="s">
        <v>153</v>
      </c>
      <c r="Q41" s="27" t="s">
        <v>154</v>
      </c>
      <c r="R41" s="28" t="s">
        <v>127</v>
      </c>
      <c r="S41" s="28">
        <v>75</v>
      </c>
      <c r="T41" s="28">
        <v>43</v>
      </c>
      <c r="U41" s="28">
        <v>30</v>
      </c>
      <c r="V41" s="28">
        <v>2</v>
      </c>
      <c r="X41" s="24">
        <v>4</v>
      </c>
    </row>
    <row r="42" spans="1:24" ht="29.25" customHeight="1" thickBot="1" x14ac:dyDescent="0.3">
      <c r="A42" s="15" t="s">
        <v>94</v>
      </c>
      <c r="B42" s="19" t="s">
        <v>95</v>
      </c>
      <c r="C42" s="15" t="s">
        <v>46</v>
      </c>
      <c r="D42" s="15">
        <v>90</v>
      </c>
      <c r="E42" s="15">
        <v>28</v>
      </c>
      <c r="F42" s="15">
        <v>60</v>
      </c>
      <c r="G42" s="15">
        <v>2</v>
      </c>
      <c r="P42" s="29" t="s">
        <v>155</v>
      </c>
      <c r="Q42" s="27" t="s">
        <v>156</v>
      </c>
      <c r="R42" s="28" t="s">
        <v>127</v>
      </c>
      <c r="S42" s="28">
        <v>75</v>
      </c>
      <c r="T42" s="28">
        <v>43</v>
      </c>
      <c r="U42" s="28">
        <v>30</v>
      </c>
      <c r="V42" s="28">
        <v>2</v>
      </c>
      <c r="X42" s="24">
        <v>4</v>
      </c>
    </row>
    <row r="43" spans="1:24" ht="29.25" customHeight="1" thickBot="1" x14ac:dyDescent="0.3">
      <c r="A43" s="15" t="s">
        <v>96</v>
      </c>
      <c r="B43" s="19" t="s">
        <v>97</v>
      </c>
      <c r="C43" s="15" t="s">
        <v>46</v>
      </c>
      <c r="D43" s="15">
        <v>90</v>
      </c>
      <c r="E43" s="15">
        <v>28</v>
      </c>
      <c r="F43" s="15">
        <v>60</v>
      </c>
      <c r="G43" s="15">
        <v>2</v>
      </c>
      <c r="P43" s="29" t="s">
        <v>148</v>
      </c>
      <c r="Q43" s="27" t="s">
        <v>157</v>
      </c>
      <c r="R43" s="28" t="s">
        <v>127</v>
      </c>
      <c r="S43" s="28">
        <v>75</v>
      </c>
      <c r="T43" s="28">
        <v>43</v>
      </c>
      <c r="U43" s="28">
        <v>30</v>
      </c>
      <c r="V43" s="28">
        <v>2</v>
      </c>
      <c r="X43" s="24">
        <v>4</v>
      </c>
    </row>
    <row r="44" spans="1:24" ht="17.25" customHeight="1" thickBot="1" x14ac:dyDescent="0.3">
      <c r="A44" s="224" t="s">
        <v>98</v>
      </c>
      <c r="B44" s="18" t="s">
        <v>99</v>
      </c>
      <c r="C44" s="223">
        <v>4</v>
      </c>
      <c r="D44" s="223">
        <v>90</v>
      </c>
      <c r="E44" s="223">
        <v>26</v>
      </c>
      <c r="F44" s="223">
        <v>60</v>
      </c>
      <c r="G44" s="223">
        <v>4</v>
      </c>
      <c r="P44" s="11"/>
      <c r="Q44" s="3" t="s">
        <v>106</v>
      </c>
      <c r="R44" s="1">
        <v>100</v>
      </c>
      <c r="S44" s="1">
        <v>2160</v>
      </c>
      <c r="T44" s="1">
        <v>766</v>
      </c>
      <c r="U44" s="1">
        <v>1325</v>
      </c>
      <c r="V44" s="1">
        <v>69</v>
      </c>
      <c r="X44" s="24">
        <v>104</v>
      </c>
    </row>
    <row r="45" spans="1:24" ht="17.25" customHeight="1" x14ac:dyDescent="0.25">
      <c r="A45" s="224"/>
      <c r="B45" s="18" t="s">
        <v>100</v>
      </c>
      <c r="C45" s="223"/>
      <c r="D45" s="223"/>
      <c r="E45" s="223"/>
      <c r="F45" s="223"/>
      <c r="G45" s="223"/>
    </row>
    <row r="46" spans="1:24" ht="26.25" customHeight="1" x14ac:dyDescent="0.25">
      <c r="A46" s="15" t="s">
        <v>101</v>
      </c>
      <c r="B46" s="19" t="s">
        <v>102</v>
      </c>
      <c r="C46" s="15" t="s">
        <v>32</v>
      </c>
      <c r="D46" s="15">
        <v>45</v>
      </c>
      <c r="E46" s="15">
        <v>13</v>
      </c>
      <c r="F46" s="15">
        <v>30</v>
      </c>
      <c r="G46" s="15">
        <v>2</v>
      </c>
    </row>
    <row r="47" spans="1:24" ht="26.25" customHeight="1" x14ac:dyDescent="0.25">
      <c r="A47" s="15" t="s">
        <v>103</v>
      </c>
      <c r="B47" s="19" t="s">
        <v>104</v>
      </c>
      <c r="C47" s="15" t="s">
        <v>32</v>
      </c>
      <c r="D47" s="15">
        <v>45</v>
      </c>
      <c r="E47" s="15">
        <v>13</v>
      </c>
      <c r="F47" s="15">
        <v>30</v>
      </c>
      <c r="G47" s="15">
        <v>2</v>
      </c>
    </row>
    <row r="48" spans="1:24" ht="26.25" customHeight="1" x14ac:dyDescent="0.25">
      <c r="A48" s="15" t="s">
        <v>78</v>
      </c>
      <c r="B48" s="19" t="s">
        <v>105</v>
      </c>
      <c r="C48" s="15" t="s">
        <v>32</v>
      </c>
      <c r="D48" s="15">
        <v>45</v>
      </c>
      <c r="E48" s="15">
        <v>13</v>
      </c>
      <c r="F48" s="15">
        <v>30</v>
      </c>
      <c r="G48" s="15">
        <v>2</v>
      </c>
    </row>
    <row r="49" spans="1:12" ht="16.5" x14ac:dyDescent="0.25">
      <c r="A49" s="13"/>
      <c r="B49" s="14" t="s">
        <v>106</v>
      </c>
      <c r="C49" s="13">
        <v>100</v>
      </c>
      <c r="D49" s="13">
        <v>2175</v>
      </c>
      <c r="E49" s="13">
        <v>749</v>
      </c>
      <c r="F49" s="13">
        <v>1355</v>
      </c>
      <c r="G49" s="13">
        <v>71</v>
      </c>
      <c r="I49">
        <f>D4+D16+D24+D39</f>
        <v>2175</v>
      </c>
      <c r="J49">
        <f t="shared" ref="J49:L49" si="2">E4+E16+E24+E39</f>
        <v>749</v>
      </c>
      <c r="K49">
        <f t="shared" si="2"/>
        <v>1355</v>
      </c>
      <c r="L49">
        <f t="shared" si="2"/>
        <v>71</v>
      </c>
    </row>
    <row r="52" spans="1:12" ht="16.5" x14ac:dyDescent="0.25">
      <c r="A52" s="225" t="s">
        <v>109</v>
      </c>
      <c r="B52" s="225" t="s">
        <v>1</v>
      </c>
      <c r="C52" s="225" t="s">
        <v>2</v>
      </c>
      <c r="D52" s="225" t="s">
        <v>3</v>
      </c>
      <c r="E52" s="225"/>
      <c r="F52" s="225"/>
      <c r="G52" s="225"/>
    </row>
    <row r="53" spans="1:12" ht="16.5" x14ac:dyDescent="0.25">
      <c r="A53" s="225"/>
      <c r="B53" s="225"/>
      <c r="C53" s="225"/>
      <c r="D53" s="225" t="s">
        <v>4</v>
      </c>
      <c r="E53" s="225" t="s">
        <v>5</v>
      </c>
      <c r="F53" s="225"/>
      <c r="G53" s="225"/>
    </row>
    <row r="54" spans="1:12" ht="66" x14ac:dyDescent="0.25">
      <c r="A54" s="225"/>
      <c r="B54" s="225"/>
      <c r="C54" s="225"/>
      <c r="D54" s="225"/>
      <c r="E54" s="13" t="s">
        <v>6</v>
      </c>
      <c r="F54" s="13" t="s">
        <v>7</v>
      </c>
      <c r="G54" s="13" t="s">
        <v>8</v>
      </c>
    </row>
    <row r="55" spans="1:12" ht="33" x14ac:dyDescent="0.25">
      <c r="A55" s="13" t="s">
        <v>9</v>
      </c>
      <c r="B55" s="14" t="s">
        <v>10</v>
      </c>
      <c r="C55" s="13">
        <v>9</v>
      </c>
      <c r="D55" s="13">
        <v>180</v>
      </c>
      <c r="E55" s="13">
        <v>63</v>
      </c>
      <c r="F55" s="13">
        <v>107</v>
      </c>
      <c r="G55" s="13">
        <v>10</v>
      </c>
    </row>
    <row r="56" spans="1:12" ht="33" x14ac:dyDescent="0.25">
      <c r="A56" s="35" t="s">
        <v>176</v>
      </c>
      <c r="B56" s="16" t="s">
        <v>12</v>
      </c>
      <c r="C56" s="15" t="s">
        <v>16</v>
      </c>
      <c r="D56" s="15">
        <v>45</v>
      </c>
      <c r="E56" s="15">
        <v>26</v>
      </c>
      <c r="F56" s="15">
        <v>16</v>
      </c>
      <c r="G56" s="15">
        <v>3</v>
      </c>
      <c r="I56" s="23">
        <v>2</v>
      </c>
    </row>
    <row r="57" spans="1:12" ht="33" x14ac:dyDescent="0.25">
      <c r="A57" s="15" t="s">
        <v>177</v>
      </c>
      <c r="B57" s="16" t="s">
        <v>15</v>
      </c>
      <c r="C57" s="15" t="s">
        <v>178</v>
      </c>
      <c r="D57" s="15">
        <v>15</v>
      </c>
      <c r="E57" s="15">
        <v>9</v>
      </c>
      <c r="F57" s="15">
        <v>5</v>
      </c>
      <c r="G57" s="15">
        <v>1</v>
      </c>
      <c r="I57" s="23">
        <v>1</v>
      </c>
    </row>
    <row r="58" spans="1:12" ht="33" x14ac:dyDescent="0.25">
      <c r="A58" s="15" t="s">
        <v>179</v>
      </c>
      <c r="B58" s="16" t="s">
        <v>18</v>
      </c>
      <c r="C58" s="15" t="s">
        <v>180</v>
      </c>
      <c r="D58" s="15">
        <v>30</v>
      </c>
      <c r="E58" s="15">
        <v>1</v>
      </c>
      <c r="F58" s="15">
        <v>27</v>
      </c>
      <c r="G58" s="15">
        <v>2</v>
      </c>
      <c r="I58" s="23">
        <v>1</v>
      </c>
    </row>
    <row r="59" spans="1:12" ht="33" x14ac:dyDescent="0.25">
      <c r="A59" s="35" t="s">
        <v>181</v>
      </c>
      <c r="B59" s="16" t="s">
        <v>182</v>
      </c>
      <c r="C59" s="15" t="s">
        <v>180</v>
      </c>
      <c r="D59" s="15">
        <v>30</v>
      </c>
      <c r="E59" s="15">
        <v>15</v>
      </c>
      <c r="F59" s="15">
        <v>14</v>
      </c>
      <c r="G59" s="15">
        <v>1</v>
      </c>
      <c r="I59" s="24">
        <v>1</v>
      </c>
    </row>
    <row r="60" spans="1:12" ht="33" x14ac:dyDescent="0.25">
      <c r="A60" s="35" t="s">
        <v>183</v>
      </c>
      <c r="B60" s="16" t="s">
        <v>23</v>
      </c>
      <c r="C60" s="15" t="s">
        <v>180</v>
      </c>
      <c r="D60" s="15">
        <v>30</v>
      </c>
      <c r="E60" s="15"/>
      <c r="F60" s="15">
        <v>29</v>
      </c>
      <c r="G60" s="15">
        <v>1</v>
      </c>
      <c r="I60" s="24">
        <v>1</v>
      </c>
    </row>
    <row r="61" spans="1:12" ht="33" x14ac:dyDescent="0.25">
      <c r="A61" s="35" t="s">
        <v>184</v>
      </c>
      <c r="B61" s="16" t="s">
        <v>185</v>
      </c>
      <c r="C61" s="15" t="s">
        <v>27</v>
      </c>
      <c r="D61" s="15">
        <v>30</v>
      </c>
      <c r="E61" s="15">
        <v>12</v>
      </c>
      <c r="F61" s="15">
        <v>16</v>
      </c>
      <c r="G61" s="15">
        <v>2</v>
      </c>
      <c r="I61" s="24">
        <v>3</v>
      </c>
    </row>
    <row r="62" spans="1:12" ht="33" x14ac:dyDescent="0.25">
      <c r="A62" s="13" t="s">
        <v>38</v>
      </c>
      <c r="B62" s="14" t="s">
        <v>39</v>
      </c>
      <c r="C62" s="13">
        <v>36</v>
      </c>
      <c r="D62" s="13">
        <v>840</v>
      </c>
      <c r="E62" s="13">
        <v>231</v>
      </c>
      <c r="F62" s="13">
        <v>585</v>
      </c>
      <c r="G62" s="13">
        <v>24</v>
      </c>
    </row>
    <row r="63" spans="1:12" ht="17.25" x14ac:dyDescent="0.25">
      <c r="A63" s="22" t="s">
        <v>40</v>
      </c>
      <c r="B63" s="18" t="s">
        <v>41</v>
      </c>
      <c r="C63" s="22">
        <v>8</v>
      </c>
      <c r="D63" s="22">
        <v>195</v>
      </c>
      <c r="E63" s="22">
        <v>39</v>
      </c>
      <c r="F63" s="22">
        <v>150</v>
      </c>
      <c r="G63" s="22">
        <v>6</v>
      </c>
      <c r="I63">
        <f>E63+E67+E77</f>
        <v>231</v>
      </c>
      <c r="J63">
        <f>F63+F67+F77</f>
        <v>585</v>
      </c>
      <c r="K63">
        <f>G63+G67+G77</f>
        <v>24</v>
      </c>
      <c r="L63">
        <f t="shared" ref="L63" si="3">H63+H77</f>
        <v>0</v>
      </c>
    </row>
    <row r="64" spans="1:12" ht="33" x14ac:dyDescent="0.25">
      <c r="A64" s="15" t="s">
        <v>186</v>
      </c>
      <c r="B64" s="16" t="s">
        <v>187</v>
      </c>
      <c r="C64" s="15" t="s">
        <v>32</v>
      </c>
      <c r="D64" s="15">
        <v>45</v>
      </c>
      <c r="E64" s="15">
        <v>13</v>
      </c>
      <c r="F64" s="15">
        <v>30</v>
      </c>
      <c r="G64" s="15">
        <v>2</v>
      </c>
      <c r="I64" s="24">
        <v>2</v>
      </c>
      <c r="K64">
        <f>I63+K63+E55+G55</f>
        <v>328</v>
      </c>
    </row>
    <row r="65" spans="1:9" ht="33" x14ac:dyDescent="0.25">
      <c r="A65" s="15" t="s">
        <v>188</v>
      </c>
      <c r="B65" s="16" t="s">
        <v>189</v>
      </c>
      <c r="C65" s="15" t="s">
        <v>27</v>
      </c>
      <c r="D65" s="15">
        <v>75</v>
      </c>
      <c r="E65" s="15">
        <v>13</v>
      </c>
      <c r="F65" s="15">
        <v>60</v>
      </c>
      <c r="G65" s="15">
        <v>2</v>
      </c>
      <c r="I65" s="24">
        <v>3</v>
      </c>
    </row>
    <row r="66" spans="1:9" ht="33" x14ac:dyDescent="0.25">
      <c r="A66" s="15" t="s">
        <v>190</v>
      </c>
      <c r="B66" s="16" t="s">
        <v>191</v>
      </c>
      <c r="C66" s="15" t="s">
        <v>27</v>
      </c>
      <c r="D66" s="15">
        <v>75</v>
      </c>
      <c r="E66" s="15">
        <v>13</v>
      </c>
      <c r="F66" s="15">
        <v>60</v>
      </c>
      <c r="G66" s="15">
        <v>2</v>
      </c>
      <c r="I66" s="24">
        <v>3</v>
      </c>
    </row>
    <row r="67" spans="1:9" ht="34.5" x14ac:dyDescent="0.25">
      <c r="A67" s="22" t="s">
        <v>58</v>
      </c>
      <c r="B67" s="18" t="s">
        <v>59</v>
      </c>
      <c r="C67" s="22">
        <v>24</v>
      </c>
      <c r="D67" s="22">
        <v>555</v>
      </c>
      <c r="E67" s="22">
        <v>164</v>
      </c>
      <c r="F67" s="22">
        <v>375</v>
      </c>
      <c r="G67" s="22">
        <v>16</v>
      </c>
    </row>
    <row r="68" spans="1:9" ht="33" x14ac:dyDescent="0.25">
      <c r="A68" s="15" t="s">
        <v>192</v>
      </c>
      <c r="B68" s="19" t="s">
        <v>63</v>
      </c>
      <c r="C68" s="15" t="s">
        <v>13</v>
      </c>
      <c r="D68" s="15">
        <v>75</v>
      </c>
      <c r="E68" s="15">
        <v>43</v>
      </c>
      <c r="F68" s="15">
        <v>30</v>
      </c>
      <c r="G68" s="15">
        <v>2</v>
      </c>
      <c r="I68" s="24">
        <v>4</v>
      </c>
    </row>
    <row r="69" spans="1:9" ht="33" x14ac:dyDescent="0.25">
      <c r="A69" s="15" t="s">
        <v>193</v>
      </c>
      <c r="B69" s="19" t="s">
        <v>73</v>
      </c>
      <c r="C69" s="15" t="s">
        <v>55</v>
      </c>
      <c r="D69" s="15">
        <v>60</v>
      </c>
      <c r="E69" s="15">
        <v>28</v>
      </c>
      <c r="F69" s="15">
        <v>30</v>
      </c>
      <c r="G69" s="15">
        <v>2</v>
      </c>
      <c r="I69" s="24">
        <v>3</v>
      </c>
    </row>
    <row r="70" spans="1:9" ht="33" x14ac:dyDescent="0.25">
      <c r="A70" s="15" t="s">
        <v>194</v>
      </c>
      <c r="B70" s="16" t="s">
        <v>69</v>
      </c>
      <c r="C70" s="15" t="s">
        <v>27</v>
      </c>
      <c r="D70" s="15">
        <v>75</v>
      </c>
      <c r="E70" s="15">
        <v>13</v>
      </c>
      <c r="F70" s="15">
        <v>60</v>
      </c>
      <c r="G70" s="15">
        <v>2</v>
      </c>
      <c r="I70" s="24">
        <v>3</v>
      </c>
    </row>
    <row r="71" spans="1:9" ht="33" x14ac:dyDescent="0.25">
      <c r="A71" s="15" t="s">
        <v>195</v>
      </c>
      <c r="B71" s="19" t="s">
        <v>102</v>
      </c>
      <c r="C71" s="15" t="s">
        <v>32</v>
      </c>
      <c r="D71" s="15">
        <v>45</v>
      </c>
      <c r="E71" s="15">
        <v>13</v>
      </c>
      <c r="F71" s="15">
        <v>30</v>
      </c>
      <c r="G71" s="15">
        <v>2</v>
      </c>
      <c r="I71" s="24">
        <v>2</v>
      </c>
    </row>
    <row r="72" spans="1:9" ht="33" x14ac:dyDescent="0.25">
      <c r="A72" s="15" t="s">
        <v>196</v>
      </c>
      <c r="B72" s="19" t="s">
        <v>77</v>
      </c>
      <c r="C72" s="15" t="s">
        <v>27</v>
      </c>
      <c r="D72" s="20">
        <v>75</v>
      </c>
      <c r="E72" s="15">
        <v>13</v>
      </c>
      <c r="F72" s="15">
        <v>60</v>
      </c>
      <c r="G72" s="15">
        <v>2</v>
      </c>
      <c r="I72" s="24">
        <v>3</v>
      </c>
    </row>
    <row r="73" spans="1:9" ht="33" x14ac:dyDescent="0.25">
      <c r="A73" s="15" t="s">
        <v>197</v>
      </c>
      <c r="B73" s="16" t="s">
        <v>84</v>
      </c>
      <c r="C73" s="15" t="s">
        <v>27</v>
      </c>
      <c r="D73" s="20">
        <v>75</v>
      </c>
      <c r="E73" s="15">
        <v>13</v>
      </c>
      <c r="F73" s="15">
        <v>60</v>
      </c>
      <c r="G73" s="15">
        <v>2</v>
      </c>
      <c r="I73" s="24">
        <v>3</v>
      </c>
    </row>
    <row r="74" spans="1:9" ht="33" x14ac:dyDescent="0.25">
      <c r="A74" s="15" t="s">
        <v>198</v>
      </c>
      <c r="B74" s="16" t="s">
        <v>86</v>
      </c>
      <c r="C74" s="15" t="s">
        <v>32</v>
      </c>
      <c r="D74" s="20">
        <v>45</v>
      </c>
      <c r="E74" s="15">
        <v>13</v>
      </c>
      <c r="F74" s="15">
        <v>30</v>
      </c>
      <c r="G74" s="15">
        <v>2</v>
      </c>
      <c r="I74" s="24">
        <v>2</v>
      </c>
    </row>
    <row r="75" spans="1:9" ht="33" x14ac:dyDescent="0.25">
      <c r="A75" s="15" t="s">
        <v>199</v>
      </c>
      <c r="B75" s="19" t="s">
        <v>75</v>
      </c>
      <c r="C75" s="15" t="s">
        <v>55</v>
      </c>
      <c r="D75" s="20">
        <v>60</v>
      </c>
      <c r="E75" s="15">
        <v>28</v>
      </c>
      <c r="F75" s="15">
        <v>30</v>
      </c>
      <c r="G75" s="15">
        <v>2</v>
      </c>
      <c r="I75" s="24">
        <v>3</v>
      </c>
    </row>
    <row r="76" spans="1:9" ht="33" x14ac:dyDescent="0.25">
      <c r="A76" s="15" t="s">
        <v>200</v>
      </c>
      <c r="B76" s="16" t="s">
        <v>201</v>
      </c>
      <c r="C76" s="15" t="s">
        <v>202</v>
      </c>
      <c r="D76" s="20">
        <v>45</v>
      </c>
      <c r="E76" s="15"/>
      <c r="F76" s="15">
        <v>45</v>
      </c>
      <c r="G76" s="15"/>
      <c r="I76" s="24">
        <v>1</v>
      </c>
    </row>
    <row r="77" spans="1:9" ht="17.25" x14ac:dyDescent="0.25">
      <c r="A77" s="22" t="s">
        <v>90</v>
      </c>
      <c r="B77" s="18" t="s">
        <v>91</v>
      </c>
      <c r="C77" s="22">
        <v>4</v>
      </c>
      <c r="D77" s="22">
        <v>90</v>
      </c>
      <c r="E77" s="22">
        <v>28</v>
      </c>
      <c r="F77" s="22">
        <v>60</v>
      </c>
      <c r="G77" s="22">
        <v>2</v>
      </c>
    </row>
    <row r="78" spans="1:9" ht="33" x14ac:dyDescent="0.25">
      <c r="A78" s="15" t="s">
        <v>203</v>
      </c>
      <c r="B78" s="19" t="s">
        <v>95</v>
      </c>
      <c r="C78" s="15" t="s">
        <v>46</v>
      </c>
      <c r="D78" s="15">
        <v>90</v>
      </c>
      <c r="E78" s="15">
        <v>28</v>
      </c>
      <c r="F78" s="15">
        <v>60</v>
      </c>
      <c r="G78" s="15">
        <v>2</v>
      </c>
      <c r="I78" s="24">
        <v>4</v>
      </c>
    </row>
    <row r="79" spans="1:9" ht="33" x14ac:dyDescent="0.25">
      <c r="A79" s="15" t="s">
        <v>204</v>
      </c>
      <c r="B79" s="19" t="s">
        <v>97</v>
      </c>
      <c r="C79" s="15" t="s">
        <v>46</v>
      </c>
      <c r="D79" s="15">
        <v>90</v>
      </c>
      <c r="E79" s="15">
        <v>28</v>
      </c>
      <c r="F79" s="15">
        <v>60</v>
      </c>
      <c r="G79" s="15">
        <v>2</v>
      </c>
      <c r="I79" s="24">
        <v>4</v>
      </c>
    </row>
    <row r="80" spans="1:9" ht="16.5" x14ac:dyDescent="0.25">
      <c r="A80" s="13"/>
      <c r="B80" s="14" t="s">
        <v>106</v>
      </c>
      <c r="C80" s="13">
        <v>45</v>
      </c>
      <c r="D80" s="13">
        <v>1020</v>
      </c>
      <c r="E80" s="13">
        <v>294</v>
      </c>
      <c r="F80" s="13">
        <v>692</v>
      </c>
      <c r="G80" s="13">
        <v>34</v>
      </c>
      <c r="I80">
        <f>D77+D67+D63+D55</f>
        <v>1020</v>
      </c>
    </row>
    <row r="84" spans="1:12" ht="16.5" x14ac:dyDescent="0.25">
      <c r="A84" s="225" t="s">
        <v>109</v>
      </c>
      <c r="B84" s="225" t="s">
        <v>1</v>
      </c>
      <c r="C84" s="225" t="s">
        <v>2</v>
      </c>
      <c r="D84" s="225" t="s">
        <v>3</v>
      </c>
      <c r="E84" s="225"/>
      <c r="F84" s="225"/>
      <c r="G84" s="225"/>
    </row>
    <row r="85" spans="1:12" ht="16.5" x14ac:dyDescent="0.25">
      <c r="A85" s="225"/>
      <c r="B85" s="225"/>
      <c r="C85" s="225"/>
      <c r="D85" s="225" t="s">
        <v>4</v>
      </c>
      <c r="E85" s="225" t="s">
        <v>5</v>
      </c>
      <c r="F85" s="225"/>
      <c r="G85" s="225"/>
    </row>
    <row r="86" spans="1:12" ht="66" x14ac:dyDescent="0.25">
      <c r="A86" s="225"/>
      <c r="B86" s="225"/>
      <c r="C86" s="225"/>
      <c r="D86" s="225"/>
      <c r="E86" s="73" t="s">
        <v>6</v>
      </c>
      <c r="F86" s="73" t="s">
        <v>7</v>
      </c>
      <c r="G86" s="73" t="s">
        <v>8</v>
      </c>
    </row>
    <row r="87" spans="1:12" ht="33" x14ac:dyDescent="0.25">
      <c r="A87" s="73" t="s">
        <v>9</v>
      </c>
      <c r="B87" s="14" t="s">
        <v>10</v>
      </c>
      <c r="C87" s="73">
        <v>9</v>
      </c>
      <c r="D87" s="73">
        <v>180</v>
      </c>
      <c r="E87" s="73">
        <v>63</v>
      </c>
      <c r="F87" s="73">
        <v>107</v>
      </c>
      <c r="G87" s="73">
        <v>10</v>
      </c>
    </row>
    <row r="88" spans="1:12" ht="33" x14ac:dyDescent="0.25">
      <c r="A88" s="79" t="s">
        <v>176</v>
      </c>
      <c r="B88" s="16" t="s">
        <v>12</v>
      </c>
      <c r="C88" s="15" t="s">
        <v>16</v>
      </c>
      <c r="D88" s="15">
        <v>45</v>
      </c>
      <c r="E88" s="15">
        <v>26</v>
      </c>
      <c r="F88" s="15">
        <v>16</v>
      </c>
      <c r="G88" s="15">
        <v>3</v>
      </c>
      <c r="I88" s="23">
        <v>2</v>
      </c>
    </row>
    <row r="89" spans="1:12" ht="33" x14ac:dyDescent="0.25">
      <c r="A89" s="80" t="s">
        <v>177</v>
      </c>
      <c r="B89" s="16" t="s">
        <v>15</v>
      </c>
      <c r="C89" s="15" t="s">
        <v>178</v>
      </c>
      <c r="D89" s="15">
        <v>15</v>
      </c>
      <c r="E89" s="15">
        <v>9</v>
      </c>
      <c r="F89" s="15">
        <v>5</v>
      </c>
      <c r="G89" s="15">
        <v>1</v>
      </c>
      <c r="I89" s="23">
        <v>1</v>
      </c>
    </row>
    <row r="90" spans="1:12" ht="33" x14ac:dyDescent="0.25">
      <c r="A90" s="80" t="s">
        <v>179</v>
      </c>
      <c r="B90" s="16" t="s">
        <v>18</v>
      </c>
      <c r="C90" s="15" t="s">
        <v>180</v>
      </c>
      <c r="D90" s="15">
        <v>30</v>
      </c>
      <c r="E90" s="15">
        <v>1</v>
      </c>
      <c r="F90" s="15">
        <v>27</v>
      </c>
      <c r="G90" s="15">
        <v>2</v>
      </c>
      <c r="I90" s="23">
        <v>1</v>
      </c>
    </row>
    <row r="91" spans="1:12" ht="33" x14ac:dyDescent="0.25">
      <c r="A91" s="79" t="s">
        <v>181</v>
      </c>
      <c r="B91" s="16" t="s">
        <v>182</v>
      </c>
      <c r="C91" s="15" t="s">
        <v>180</v>
      </c>
      <c r="D91" s="15">
        <v>30</v>
      </c>
      <c r="E91" s="15">
        <v>15</v>
      </c>
      <c r="F91" s="15">
        <v>14</v>
      </c>
      <c r="G91" s="15">
        <v>1</v>
      </c>
      <c r="I91" s="24">
        <v>1</v>
      </c>
    </row>
    <row r="92" spans="1:12" ht="33" x14ac:dyDescent="0.25">
      <c r="A92" s="79" t="s">
        <v>183</v>
      </c>
      <c r="B92" s="16" t="s">
        <v>23</v>
      </c>
      <c r="C92" s="15" t="s">
        <v>180</v>
      </c>
      <c r="D92" s="15">
        <v>30</v>
      </c>
      <c r="E92" s="15"/>
      <c r="F92" s="15">
        <v>29</v>
      </c>
      <c r="G92" s="15">
        <v>1</v>
      </c>
      <c r="I92" s="24">
        <v>1</v>
      </c>
    </row>
    <row r="93" spans="1:12" ht="33" x14ac:dyDescent="0.25">
      <c r="A93" s="79" t="s">
        <v>501</v>
      </c>
      <c r="B93" s="16" t="s">
        <v>185</v>
      </c>
      <c r="C93" s="15" t="s">
        <v>27</v>
      </c>
      <c r="D93" s="15">
        <v>30</v>
      </c>
      <c r="E93" s="15">
        <v>12</v>
      </c>
      <c r="F93" s="15">
        <v>16</v>
      </c>
      <c r="G93" s="15">
        <v>2</v>
      </c>
      <c r="I93" s="24">
        <v>3</v>
      </c>
    </row>
    <row r="94" spans="1:12" ht="33" x14ac:dyDescent="0.25">
      <c r="A94" s="73" t="s">
        <v>38</v>
      </c>
      <c r="B94" s="14" t="s">
        <v>39</v>
      </c>
      <c r="C94" s="73">
        <v>36</v>
      </c>
      <c r="D94" s="73">
        <v>810</v>
      </c>
      <c r="E94" s="73">
        <v>273</v>
      </c>
      <c r="F94" s="73">
        <v>525</v>
      </c>
      <c r="G94" s="73">
        <v>12</v>
      </c>
      <c r="I94">
        <f>D95+D100+D110</f>
        <v>810</v>
      </c>
      <c r="J94">
        <f>E95+E100+E110</f>
        <v>273</v>
      </c>
      <c r="K94">
        <f>F95+F100+F110</f>
        <v>525</v>
      </c>
      <c r="L94">
        <f>G95+G100+G110</f>
        <v>12</v>
      </c>
    </row>
    <row r="95" spans="1:12" ht="17.25" x14ac:dyDescent="0.25">
      <c r="A95" s="74" t="s">
        <v>40</v>
      </c>
      <c r="B95" s="18" t="s">
        <v>41</v>
      </c>
      <c r="C95" s="74">
        <v>9</v>
      </c>
      <c r="D95" s="74">
        <v>135</v>
      </c>
      <c r="E95" s="74">
        <v>127</v>
      </c>
      <c r="F95" s="74">
        <v>0</v>
      </c>
      <c r="G95" s="74">
        <v>8</v>
      </c>
    </row>
    <row r="96" spans="1:12" ht="33" x14ac:dyDescent="0.25">
      <c r="A96" s="80" t="s">
        <v>475</v>
      </c>
      <c r="B96" s="16" t="s">
        <v>210</v>
      </c>
      <c r="C96" s="15" t="s">
        <v>16</v>
      </c>
      <c r="D96" s="15">
        <v>30</v>
      </c>
      <c r="E96" s="15">
        <v>28</v>
      </c>
      <c r="F96" s="15">
        <v>0</v>
      </c>
      <c r="G96" s="15">
        <v>2</v>
      </c>
      <c r="I96" s="24">
        <v>2</v>
      </c>
    </row>
    <row r="97" spans="1:9" ht="33" x14ac:dyDescent="0.25">
      <c r="A97" s="80" t="s">
        <v>476</v>
      </c>
      <c r="B97" s="16" t="s">
        <v>212</v>
      </c>
      <c r="C97" s="15" t="s">
        <v>16</v>
      </c>
      <c r="D97" s="15">
        <v>30</v>
      </c>
      <c r="E97" s="15">
        <v>28</v>
      </c>
      <c r="F97" s="15">
        <v>0</v>
      </c>
      <c r="G97" s="15">
        <v>2</v>
      </c>
      <c r="I97" s="24">
        <v>2</v>
      </c>
    </row>
    <row r="98" spans="1:9" ht="33" x14ac:dyDescent="0.25">
      <c r="A98" s="80" t="s">
        <v>502</v>
      </c>
      <c r="B98" s="16" t="s">
        <v>503</v>
      </c>
      <c r="C98" s="15" t="s">
        <v>16</v>
      </c>
      <c r="D98" s="15">
        <v>30</v>
      </c>
      <c r="E98" s="15">
        <v>28</v>
      </c>
      <c r="F98" s="15">
        <v>0</v>
      </c>
      <c r="G98" s="15">
        <v>2</v>
      </c>
      <c r="I98" s="24">
        <v>2</v>
      </c>
    </row>
    <row r="99" spans="1:9" ht="33" x14ac:dyDescent="0.25">
      <c r="A99" s="80" t="s">
        <v>480</v>
      </c>
      <c r="B99" s="16" t="s">
        <v>221</v>
      </c>
      <c r="C99" s="15" t="s">
        <v>215</v>
      </c>
      <c r="D99" s="15">
        <v>45</v>
      </c>
      <c r="E99" s="15">
        <v>43</v>
      </c>
      <c r="F99" s="15">
        <v>0</v>
      </c>
      <c r="G99" s="15">
        <v>2</v>
      </c>
      <c r="I99" s="24">
        <v>3</v>
      </c>
    </row>
    <row r="100" spans="1:9" ht="34.5" x14ac:dyDescent="0.25">
      <c r="A100" s="74" t="s">
        <v>58</v>
      </c>
      <c r="B100" s="18" t="s">
        <v>59</v>
      </c>
      <c r="C100" s="74">
        <v>23</v>
      </c>
      <c r="D100" s="74">
        <v>555</v>
      </c>
      <c r="E100" s="74">
        <v>146</v>
      </c>
      <c r="F100" s="74">
        <v>405</v>
      </c>
      <c r="G100" s="74">
        <v>4</v>
      </c>
    </row>
    <row r="101" spans="1:9" ht="33" x14ac:dyDescent="0.25">
      <c r="A101" s="80" t="s">
        <v>481</v>
      </c>
      <c r="B101" s="16" t="s">
        <v>229</v>
      </c>
      <c r="C101" s="15" t="s">
        <v>46</v>
      </c>
      <c r="D101" s="15">
        <v>90</v>
      </c>
      <c r="E101" s="15">
        <v>30</v>
      </c>
      <c r="F101" s="15">
        <v>60</v>
      </c>
      <c r="G101" s="15">
        <v>0</v>
      </c>
      <c r="I101" s="24">
        <v>4</v>
      </c>
    </row>
    <row r="102" spans="1:9" ht="33" x14ac:dyDescent="0.25">
      <c r="A102" s="80" t="s">
        <v>482</v>
      </c>
      <c r="B102" s="16" t="s">
        <v>232</v>
      </c>
      <c r="C102" s="15" t="s">
        <v>32</v>
      </c>
      <c r="D102" s="15">
        <v>45</v>
      </c>
      <c r="E102" s="15">
        <v>15</v>
      </c>
      <c r="F102" s="15">
        <v>30</v>
      </c>
      <c r="G102" s="15">
        <v>0</v>
      </c>
      <c r="I102" s="24">
        <v>2</v>
      </c>
    </row>
    <row r="103" spans="1:9" ht="33" x14ac:dyDescent="0.25">
      <c r="A103" s="80" t="s">
        <v>504</v>
      </c>
      <c r="B103" s="16" t="s">
        <v>234</v>
      </c>
      <c r="C103" s="15" t="s">
        <v>32</v>
      </c>
      <c r="D103" s="15">
        <v>45</v>
      </c>
      <c r="E103" s="15">
        <v>15</v>
      </c>
      <c r="F103" s="15">
        <v>30</v>
      </c>
      <c r="G103" s="15">
        <v>0</v>
      </c>
      <c r="I103" s="24">
        <v>2</v>
      </c>
    </row>
    <row r="104" spans="1:9" ht="33" x14ac:dyDescent="0.25">
      <c r="A104" s="80" t="s">
        <v>505</v>
      </c>
      <c r="B104" s="16" t="s">
        <v>236</v>
      </c>
      <c r="C104" s="15" t="s">
        <v>16</v>
      </c>
      <c r="D104" s="15">
        <v>30</v>
      </c>
      <c r="E104" s="15">
        <v>28</v>
      </c>
      <c r="F104" s="15">
        <v>0</v>
      </c>
      <c r="G104" s="15">
        <v>2</v>
      </c>
      <c r="I104" s="24">
        <v>2</v>
      </c>
    </row>
    <row r="105" spans="1:9" ht="49.5" x14ac:dyDescent="0.25">
      <c r="A105" s="80" t="s">
        <v>506</v>
      </c>
      <c r="B105" s="16" t="s">
        <v>478</v>
      </c>
      <c r="C105" s="15" t="s">
        <v>16</v>
      </c>
      <c r="D105" s="15">
        <v>30</v>
      </c>
      <c r="E105" s="15">
        <v>28</v>
      </c>
      <c r="F105" s="15">
        <v>0</v>
      </c>
      <c r="G105" s="15">
        <v>2</v>
      </c>
      <c r="I105" s="24">
        <v>2</v>
      </c>
    </row>
    <row r="106" spans="1:9" ht="33" x14ac:dyDescent="0.25">
      <c r="A106" s="80" t="s">
        <v>507</v>
      </c>
      <c r="B106" s="16" t="s">
        <v>243</v>
      </c>
      <c r="C106" s="15" t="s">
        <v>46</v>
      </c>
      <c r="D106" s="15">
        <v>90</v>
      </c>
      <c r="E106" s="15">
        <v>30</v>
      </c>
      <c r="F106" s="15">
        <v>60</v>
      </c>
      <c r="G106" s="15">
        <v>0</v>
      </c>
      <c r="I106" s="24">
        <v>4</v>
      </c>
    </row>
    <row r="107" spans="1:9" ht="33" x14ac:dyDescent="0.25">
      <c r="A107" s="80" t="s">
        <v>508</v>
      </c>
      <c r="B107" s="16" t="s">
        <v>509</v>
      </c>
      <c r="C107" s="15" t="s">
        <v>19</v>
      </c>
      <c r="D107" s="15">
        <v>60</v>
      </c>
      <c r="E107" s="15">
        <v>0</v>
      </c>
      <c r="F107" s="15">
        <v>60</v>
      </c>
      <c r="G107" s="15">
        <v>0</v>
      </c>
      <c r="I107" s="24">
        <v>2</v>
      </c>
    </row>
    <row r="108" spans="1:9" ht="33" x14ac:dyDescent="0.25">
      <c r="A108" s="80" t="s">
        <v>510</v>
      </c>
      <c r="B108" s="16" t="s">
        <v>511</v>
      </c>
      <c r="C108" s="15" t="s">
        <v>241</v>
      </c>
      <c r="D108" s="15">
        <v>120</v>
      </c>
      <c r="E108" s="15">
        <v>0</v>
      </c>
      <c r="F108" s="15">
        <v>120</v>
      </c>
      <c r="G108" s="15">
        <v>0</v>
      </c>
      <c r="I108" s="24">
        <v>4</v>
      </c>
    </row>
    <row r="109" spans="1:9" ht="33" x14ac:dyDescent="0.25">
      <c r="A109" s="80" t="s">
        <v>512</v>
      </c>
      <c r="B109" s="16" t="s">
        <v>149</v>
      </c>
      <c r="C109" s="15" t="s">
        <v>202</v>
      </c>
      <c r="D109" s="15">
        <v>45</v>
      </c>
      <c r="E109" s="15">
        <v>0</v>
      </c>
      <c r="F109" s="15">
        <v>45</v>
      </c>
      <c r="G109" s="15">
        <v>0</v>
      </c>
      <c r="I109" s="24">
        <v>1</v>
      </c>
    </row>
    <row r="110" spans="1:9" ht="33.75" x14ac:dyDescent="0.25">
      <c r="A110" s="74" t="s">
        <v>90</v>
      </c>
      <c r="B110" s="18" t="s">
        <v>513</v>
      </c>
      <c r="C110" s="74">
        <v>4</v>
      </c>
      <c r="D110" s="74">
        <v>120</v>
      </c>
      <c r="E110" s="74">
        <v>0</v>
      </c>
      <c r="F110" s="74">
        <v>120</v>
      </c>
      <c r="G110" s="74">
        <v>0</v>
      </c>
    </row>
    <row r="111" spans="1:9" ht="33" x14ac:dyDescent="0.25">
      <c r="A111" s="81" t="s">
        <v>514</v>
      </c>
      <c r="B111" s="16" t="s">
        <v>266</v>
      </c>
      <c r="C111" s="39" t="s">
        <v>19</v>
      </c>
      <c r="D111" s="39">
        <v>60</v>
      </c>
      <c r="E111" s="39">
        <v>0</v>
      </c>
      <c r="F111" s="39">
        <v>60</v>
      </c>
      <c r="G111" s="39">
        <v>0</v>
      </c>
      <c r="I111" s="24">
        <v>2</v>
      </c>
    </row>
    <row r="112" spans="1:9" ht="33" x14ac:dyDescent="0.25">
      <c r="A112" s="82" t="s">
        <v>515</v>
      </c>
      <c r="B112" s="40" t="s">
        <v>260</v>
      </c>
      <c r="C112" s="83" t="s">
        <v>19</v>
      </c>
      <c r="D112" s="83">
        <v>60</v>
      </c>
      <c r="E112" s="83">
        <v>0</v>
      </c>
      <c r="F112" s="83">
        <v>60</v>
      </c>
      <c r="G112" s="83">
        <v>0</v>
      </c>
      <c r="I112" s="24">
        <v>2</v>
      </c>
    </row>
    <row r="113" spans="1:14" ht="17.25" customHeight="1" x14ac:dyDescent="0.25">
      <c r="A113" s="81"/>
      <c r="B113" s="227" t="s">
        <v>258</v>
      </c>
      <c r="C113" s="226" t="s">
        <v>19</v>
      </c>
      <c r="D113" s="226">
        <v>60</v>
      </c>
      <c r="E113" s="226">
        <v>0</v>
      </c>
      <c r="F113" s="226">
        <v>60</v>
      </c>
      <c r="G113" s="226">
        <v>0</v>
      </c>
      <c r="I113" s="24">
        <v>2</v>
      </c>
    </row>
    <row r="114" spans="1:14" x14ac:dyDescent="0.25">
      <c r="A114" s="82" t="s">
        <v>516</v>
      </c>
      <c r="B114" s="227"/>
      <c r="C114" s="226"/>
      <c r="D114" s="226"/>
      <c r="E114" s="226"/>
      <c r="F114" s="226"/>
      <c r="G114" s="226"/>
    </row>
    <row r="115" spans="1:14" ht="16.5" x14ac:dyDescent="0.25">
      <c r="A115" s="73"/>
      <c r="B115" s="14" t="s">
        <v>106</v>
      </c>
      <c r="C115" s="73">
        <v>45</v>
      </c>
      <c r="D115" s="73">
        <v>1020</v>
      </c>
      <c r="E115" s="73">
        <v>310</v>
      </c>
      <c r="F115" s="73">
        <v>692</v>
      </c>
      <c r="G115" s="73">
        <v>18</v>
      </c>
      <c r="I115">
        <f>I94+D87</f>
        <v>990</v>
      </c>
      <c r="J115">
        <f>J94+E87</f>
        <v>336</v>
      </c>
      <c r="K115">
        <f>K94+F87</f>
        <v>632</v>
      </c>
      <c r="L115">
        <f>G94+G87</f>
        <v>22</v>
      </c>
      <c r="N115">
        <f>J115+L115</f>
        <v>358</v>
      </c>
    </row>
    <row r="117" spans="1:14" x14ac:dyDescent="0.25">
      <c r="I117">
        <f>D94+D87</f>
        <v>990</v>
      </c>
      <c r="J117">
        <f>E94+E87</f>
        <v>336</v>
      </c>
      <c r="K117">
        <f>F94+F87</f>
        <v>632</v>
      </c>
      <c r="L117">
        <f>G94+G87</f>
        <v>22</v>
      </c>
    </row>
    <row r="119" spans="1:14" ht="16.5" x14ac:dyDescent="0.25">
      <c r="A119" s="225" t="s">
        <v>0</v>
      </c>
      <c r="B119" s="225" t="s">
        <v>1</v>
      </c>
      <c r="C119" s="225" t="s">
        <v>2</v>
      </c>
      <c r="D119" s="225" t="s">
        <v>3</v>
      </c>
      <c r="E119" s="225"/>
      <c r="F119" s="225"/>
      <c r="G119" s="225"/>
    </row>
    <row r="120" spans="1:14" ht="16.5" x14ac:dyDescent="0.25">
      <c r="A120" s="225"/>
      <c r="B120" s="225"/>
      <c r="C120" s="225"/>
      <c r="D120" s="225" t="s">
        <v>4</v>
      </c>
      <c r="E120" s="225" t="s">
        <v>5</v>
      </c>
      <c r="F120" s="225"/>
      <c r="G120" s="225"/>
      <c r="J120">
        <f>K117/I117</f>
        <v>0.63838383838383839</v>
      </c>
    </row>
    <row r="121" spans="1:14" ht="66" x14ac:dyDescent="0.25">
      <c r="A121" s="225"/>
      <c r="B121" s="225"/>
      <c r="C121" s="225"/>
      <c r="D121" s="225"/>
      <c r="E121" s="73" t="s">
        <v>6</v>
      </c>
      <c r="F121" s="73" t="s">
        <v>7</v>
      </c>
      <c r="G121" s="73" t="s">
        <v>8</v>
      </c>
    </row>
    <row r="122" spans="1:14" ht="33" x14ac:dyDescent="0.25">
      <c r="A122" s="73" t="s">
        <v>9</v>
      </c>
      <c r="B122" s="14" t="s">
        <v>10</v>
      </c>
      <c r="C122" s="73">
        <v>30</v>
      </c>
      <c r="D122" s="73">
        <v>525</v>
      </c>
      <c r="E122" s="73">
        <v>240</v>
      </c>
      <c r="F122" s="73">
        <v>255</v>
      </c>
      <c r="G122" s="73">
        <v>30</v>
      </c>
    </row>
    <row r="123" spans="1:14" ht="33" x14ac:dyDescent="0.25">
      <c r="A123" s="15" t="s">
        <v>11</v>
      </c>
      <c r="B123" s="16" t="s">
        <v>12</v>
      </c>
      <c r="C123" s="15" t="s">
        <v>13</v>
      </c>
      <c r="D123" s="15">
        <v>75</v>
      </c>
      <c r="E123" s="15">
        <v>41</v>
      </c>
      <c r="F123" s="15">
        <v>29</v>
      </c>
      <c r="G123" s="15">
        <v>5</v>
      </c>
      <c r="I123" s="23"/>
    </row>
    <row r="124" spans="1:14" ht="33" x14ac:dyDescent="0.25">
      <c r="A124" s="15" t="s">
        <v>14</v>
      </c>
      <c r="B124" s="16" t="s">
        <v>15</v>
      </c>
      <c r="C124" s="15" t="s">
        <v>16</v>
      </c>
      <c r="D124" s="15">
        <v>30</v>
      </c>
      <c r="E124" s="15">
        <v>18</v>
      </c>
      <c r="F124" s="15">
        <v>10</v>
      </c>
      <c r="G124" s="15">
        <v>2</v>
      </c>
      <c r="I124" s="23"/>
    </row>
    <row r="125" spans="1:14" ht="33" x14ac:dyDescent="0.25">
      <c r="A125" s="15" t="s">
        <v>17</v>
      </c>
      <c r="B125" s="16" t="s">
        <v>18</v>
      </c>
      <c r="C125" s="15" t="s">
        <v>19</v>
      </c>
      <c r="D125" s="15">
        <v>60</v>
      </c>
      <c r="E125" s="15">
        <v>5</v>
      </c>
      <c r="F125" s="15">
        <v>51</v>
      </c>
      <c r="G125" s="15">
        <v>4</v>
      </c>
      <c r="I125" s="23"/>
    </row>
    <row r="126" spans="1:14" ht="33" x14ac:dyDescent="0.25">
      <c r="A126" s="15" t="s">
        <v>20</v>
      </c>
      <c r="B126" s="16" t="s">
        <v>21</v>
      </c>
      <c r="C126" s="15" t="s">
        <v>13</v>
      </c>
      <c r="D126" s="15">
        <v>75</v>
      </c>
      <c r="E126" s="15">
        <v>36</v>
      </c>
      <c r="F126" s="15">
        <v>35</v>
      </c>
      <c r="G126" s="15">
        <v>4</v>
      </c>
      <c r="I126" s="24"/>
    </row>
    <row r="127" spans="1:14" ht="33" x14ac:dyDescent="0.25">
      <c r="A127" s="15" t="s">
        <v>22</v>
      </c>
      <c r="B127" s="16" t="s">
        <v>23</v>
      </c>
      <c r="C127" s="15" t="s">
        <v>24</v>
      </c>
      <c r="D127" s="15">
        <v>75</v>
      </c>
      <c r="E127" s="15">
        <v>15</v>
      </c>
      <c r="F127" s="15">
        <v>58</v>
      </c>
      <c r="G127" s="15">
        <v>2</v>
      </c>
      <c r="I127" s="24"/>
    </row>
    <row r="128" spans="1:14" ht="33" x14ac:dyDescent="0.25">
      <c r="A128" s="15" t="s">
        <v>25</v>
      </c>
      <c r="B128" s="16" t="s">
        <v>26</v>
      </c>
      <c r="C128" s="15" t="s">
        <v>27</v>
      </c>
      <c r="D128" s="15">
        <v>40</v>
      </c>
      <c r="E128" s="15">
        <v>14</v>
      </c>
      <c r="F128" s="15">
        <v>24</v>
      </c>
      <c r="G128" s="15">
        <v>2</v>
      </c>
      <c r="I128" s="24"/>
    </row>
    <row r="129" spans="1:11" ht="33" x14ac:dyDescent="0.25">
      <c r="A129" s="15" t="s">
        <v>28</v>
      </c>
      <c r="B129" s="16" t="s">
        <v>29</v>
      </c>
      <c r="C129" s="15" t="s">
        <v>27</v>
      </c>
      <c r="D129" s="15">
        <v>40</v>
      </c>
      <c r="E129" s="15">
        <v>14</v>
      </c>
      <c r="F129" s="15">
        <v>24</v>
      </c>
      <c r="G129" s="15">
        <v>2</v>
      </c>
      <c r="I129" s="24"/>
    </row>
    <row r="130" spans="1:11" ht="33" x14ac:dyDescent="0.25">
      <c r="A130" s="15" t="s">
        <v>30</v>
      </c>
      <c r="B130" s="16" t="s">
        <v>31</v>
      </c>
      <c r="C130" s="15" t="s">
        <v>32</v>
      </c>
      <c r="D130" s="15">
        <v>40</v>
      </c>
      <c r="E130" s="15">
        <v>14</v>
      </c>
      <c r="F130" s="15">
        <v>24</v>
      </c>
      <c r="G130" s="15">
        <v>2</v>
      </c>
      <c r="I130" s="24"/>
    </row>
    <row r="131" spans="1:11" ht="33" x14ac:dyDescent="0.25">
      <c r="A131" s="15" t="s">
        <v>33</v>
      </c>
      <c r="B131" s="16" t="s">
        <v>34</v>
      </c>
      <c r="C131" s="15" t="s">
        <v>16</v>
      </c>
      <c r="D131" s="15">
        <v>30</v>
      </c>
      <c r="E131" s="15">
        <v>28</v>
      </c>
      <c r="F131" s="15">
        <v>0</v>
      </c>
      <c r="G131" s="15">
        <v>2</v>
      </c>
      <c r="I131" s="24"/>
    </row>
    <row r="132" spans="1:11" ht="33" x14ac:dyDescent="0.25">
      <c r="A132" s="15" t="s">
        <v>35</v>
      </c>
      <c r="B132" s="16" t="s">
        <v>36</v>
      </c>
      <c r="C132" s="15" t="s">
        <v>37</v>
      </c>
      <c r="D132" s="15">
        <v>60</v>
      </c>
      <c r="E132" s="15">
        <v>55</v>
      </c>
      <c r="F132" s="15">
        <v>0</v>
      </c>
      <c r="G132" s="15">
        <v>5</v>
      </c>
      <c r="I132" s="24"/>
    </row>
    <row r="133" spans="1:11" ht="33" x14ac:dyDescent="0.25">
      <c r="A133" s="73" t="s">
        <v>38</v>
      </c>
      <c r="B133" s="14" t="s">
        <v>39</v>
      </c>
      <c r="C133" s="73">
        <v>70</v>
      </c>
      <c r="D133" s="73">
        <v>1770</v>
      </c>
      <c r="E133" s="73">
        <v>407</v>
      </c>
      <c r="F133" s="73">
        <v>1340</v>
      </c>
      <c r="G133" s="73">
        <v>23</v>
      </c>
    </row>
    <row r="134" spans="1:11" ht="17.25" x14ac:dyDescent="0.25">
      <c r="A134" s="74" t="s">
        <v>40</v>
      </c>
      <c r="B134" s="18" t="s">
        <v>41</v>
      </c>
      <c r="C134" s="42">
        <v>18</v>
      </c>
      <c r="D134" s="42">
        <v>300</v>
      </c>
      <c r="E134" s="42">
        <v>205</v>
      </c>
      <c r="F134" s="42">
        <v>80</v>
      </c>
      <c r="G134" s="42">
        <v>15</v>
      </c>
      <c r="I134">
        <f>E134+E144+E161</f>
        <v>407</v>
      </c>
      <c r="J134">
        <f>F134+F144+F161</f>
        <v>1340</v>
      </c>
      <c r="K134">
        <f>G134+G144+G161</f>
        <v>23</v>
      </c>
    </row>
    <row r="135" spans="1:11" ht="33" x14ac:dyDescent="0.25">
      <c r="A135" s="39" t="s">
        <v>205</v>
      </c>
      <c r="B135" s="40" t="s">
        <v>206</v>
      </c>
      <c r="C135" s="39" t="s">
        <v>16</v>
      </c>
      <c r="D135" s="39">
        <v>30</v>
      </c>
      <c r="E135" s="39">
        <v>28</v>
      </c>
      <c r="F135" s="39">
        <v>0</v>
      </c>
      <c r="G135" s="39">
        <v>2</v>
      </c>
      <c r="I135" s="24">
        <f>I134+E122</f>
        <v>647</v>
      </c>
      <c r="J135">
        <f>F133+F122</f>
        <v>1595</v>
      </c>
      <c r="K135">
        <f>K134+G122</f>
        <v>53</v>
      </c>
    </row>
    <row r="136" spans="1:11" ht="33" x14ac:dyDescent="0.25">
      <c r="A136" s="39" t="s">
        <v>207</v>
      </c>
      <c r="B136" s="40" t="s">
        <v>208</v>
      </c>
      <c r="C136" s="39" t="s">
        <v>16</v>
      </c>
      <c r="D136" s="39">
        <v>30</v>
      </c>
      <c r="E136" s="39">
        <v>28</v>
      </c>
      <c r="F136" s="39">
        <v>0</v>
      </c>
      <c r="G136" s="39">
        <v>2</v>
      </c>
      <c r="I136" s="24"/>
    </row>
    <row r="137" spans="1:11" ht="33" x14ac:dyDescent="0.25">
      <c r="A137" s="39" t="s">
        <v>209</v>
      </c>
      <c r="B137" s="40" t="s">
        <v>210</v>
      </c>
      <c r="C137" s="39" t="s">
        <v>16</v>
      </c>
      <c r="D137" s="39">
        <v>30</v>
      </c>
      <c r="E137" s="39">
        <v>28</v>
      </c>
      <c r="F137" s="39">
        <v>0</v>
      </c>
      <c r="G137" s="39">
        <v>2</v>
      </c>
      <c r="I137" s="24"/>
    </row>
    <row r="138" spans="1:11" ht="33" x14ac:dyDescent="0.25">
      <c r="A138" s="39" t="s">
        <v>211</v>
      </c>
      <c r="B138" s="40" t="s">
        <v>212</v>
      </c>
      <c r="C138" s="39" t="s">
        <v>16</v>
      </c>
      <c r="D138" s="39">
        <v>30</v>
      </c>
      <c r="E138" s="39">
        <v>28</v>
      </c>
      <c r="F138" s="39">
        <v>0</v>
      </c>
      <c r="G138" s="39">
        <v>2</v>
      </c>
      <c r="I138" s="24"/>
    </row>
    <row r="139" spans="1:11" ht="33" x14ac:dyDescent="0.25">
      <c r="A139" s="39" t="s">
        <v>517</v>
      </c>
      <c r="B139" s="40" t="s">
        <v>214</v>
      </c>
      <c r="C139" s="39" t="s">
        <v>16</v>
      </c>
      <c r="D139" s="39">
        <v>30</v>
      </c>
      <c r="E139" s="39">
        <v>28</v>
      </c>
      <c r="F139" s="39">
        <v>0</v>
      </c>
      <c r="G139" s="39">
        <v>2</v>
      </c>
      <c r="I139" s="24"/>
    </row>
    <row r="140" spans="1:11" ht="49.5" x14ac:dyDescent="0.25">
      <c r="A140" s="39" t="s">
        <v>216</v>
      </c>
      <c r="B140" s="40" t="s">
        <v>217</v>
      </c>
      <c r="C140" s="39" t="s">
        <v>19</v>
      </c>
      <c r="D140" s="39">
        <v>60</v>
      </c>
      <c r="E140" s="39">
        <v>0</v>
      </c>
      <c r="F140" s="39">
        <v>60</v>
      </c>
      <c r="G140" s="39">
        <v>0</v>
      </c>
      <c r="I140" s="24"/>
    </row>
    <row r="141" spans="1:11" ht="33" x14ac:dyDescent="0.25">
      <c r="A141" s="39" t="s">
        <v>218</v>
      </c>
      <c r="B141" s="40" t="s">
        <v>219</v>
      </c>
      <c r="C141" s="39" t="s">
        <v>16</v>
      </c>
      <c r="D141" s="39">
        <v>30</v>
      </c>
      <c r="E141" s="39">
        <v>28</v>
      </c>
      <c r="F141" s="39">
        <v>0</v>
      </c>
      <c r="G141" s="39">
        <v>2</v>
      </c>
      <c r="I141" s="24"/>
    </row>
    <row r="142" spans="1:11" ht="33" x14ac:dyDescent="0.25">
      <c r="A142" s="39" t="s">
        <v>518</v>
      </c>
      <c r="B142" s="40" t="s">
        <v>221</v>
      </c>
      <c r="C142" s="39" t="s">
        <v>16</v>
      </c>
      <c r="D142" s="39">
        <v>30</v>
      </c>
      <c r="E142" s="39">
        <v>28</v>
      </c>
      <c r="F142" s="39">
        <v>0</v>
      </c>
      <c r="G142" s="39">
        <v>2</v>
      </c>
      <c r="I142" s="24"/>
    </row>
    <row r="143" spans="1:11" ht="49.5" x14ac:dyDescent="0.25">
      <c r="A143" s="15" t="s">
        <v>222</v>
      </c>
      <c r="B143" s="16" t="s">
        <v>43</v>
      </c>
      <c r="C143" s="15" t="s">
        <v>16</v>
      </c>
      <c r="D143" s="15">
        <v>30</v>
      </c>
      <c r="E143" s="15">
        <v>9</v>
      </c>
      <c r="F143" s="15">
        <v>20</v>
      </c>
      <c r="G143" s="15">
        <v>1</v>
      </c>
      <c r="I143" s="24"/>
    </row>
    <row r="144" spans="1:11" ht="34.5" x14ac:dyDescent="0.25">
      <c r="A144" s="74" t="s">
        <v>58</v>
      </c>
      <c r="B144" s="18" t="s">
        <v>59</v>
      </c>
      <c r="C144" s="74">
        <v>44</v>
      </c>
      <c r="D144" s="74">
        <v>1290</v>
      </c>
      <c r="E144" s="74">
        <v>146</v>
      </c>
      <c r="F144" s="74">
        <v>1140</v>
      </c>
      <c r="G144" s="74">
        <v>4</v>
      </c>
    </row>
    <row r="145" spans="1:9" ht="33" x14ac:dyDescent="0.25">
      <c r="A145" s="39" t="s">
        <v>223</v>
      </c>
      <c r="B145" s="40" t="s">
        <v>224</v>
      </c>
      <c r="C145" s="39" t="s">
        <v>32</v>
      </c>
      <c r="D145" s="39">
        <v>45</v>
      </c>
      <c r="E145" s="39">
        <v>15</v>
      </c>
      <c r="F145" s="39">
        <v>30</v>
      </c>
      <c r="G145" s="39">
        <v>0</v>
      </c>
      <c r="I145" s="24"/>
    </row>
    <row r="146" spans="1:9" ht="33" x14ac:dyDescent="0.25">
      <c r="A146" s="39" t="s">
        <v>225</v>
      </c>
      <c r="B146" s="40" t="s">
        <v>226</v>
      </c>
      <c r="C146" s="39" t="s">
        <v>227</v>
      </c>
      <c r="D146" s="39">
        <v>90</v>
      </c>
      <c r="E146" s="39">
        <v>0</v>
      </c>
      <c r="F146" s="39">
        <v>90</v>
      </c>
      <c r="G146" s="39">
        <v>0</v>
      </c>
      <c r="I146" s="24"/>
    </row>
    <row r="147" spans="1:9" ht="33" x14ac:dyDescent="0.25">
      <c r="A147" s="39" t="s">
        <v>257</v>
      </c>
      <c r="B147" s="40" t="s">
        <v>229</v>
      </c>
      <c r="C147" s="39" t="s">
        <v>46</v>
      </c>
      <c r="D147" s="39">
        <v>90</v>
      </c>
      <c r="E147" s="39">
        <v>30</v>
      </c>
      <c r="F147" s="39">
        <v>60</v>
      </c>
      <c r="G147" s="39">
        <v>0</v>
      </c>
      <c r="I147" s="24"/>
    </row>
    <row r="148" spans="1:9" ht="33" x14ac:dyDescent="0.25">
      <c r="A148" s="39" t="s">
        <v>259</v>
      </c>
      <c r="B148" s="40" t="s">
        <v>232</v>
      </c>
      <c r="C148" s="39" t="s">
        <v>32</v>
      </c>
      <c r="D148" s="41">
        <v>45</v>
      </c>
      <c r="E148" s="39">
        <v>15</v>
      </c>
      <c r="F148" s="39">
        <v>30</v>
      </c>
      <c r="G148" s="39">
        <v>0</v>
      </c>
      <c r="I148" s="24"/>
    </row>
    <row r="149" spans="1:9" ht="33" x14ac:dyDescent="0.25">
      <c r="A149" s="39" t="s">
        <v>519</v>
      </c>
      <c r="B149" s="40" t="s">
        <v>234</v>
      </c>
      <c r="C149" s="39" t="s">
        <v>32</v>
      </c>
      <c r="D149" s="41">
        <v>45</v>
      </c>
      <c r="E149" s="39">
        <v>15</v>
      </c>
      <c r="F149" s="39">
        <v>30</v>
      </c>
      <c r="G149" s="39">
        <v>0</v>
      </c>
      <c r="I149" s="24"/>
    </row>
    <row r="150" spans="1:9" ht="33" x14ac:dyDescent="0.25">
      <c r="A150" s="39" t="s">
        <v>235</v>
      </c>
      <c r="B150" s="40" t="s">
        <v>236</v>
      </c>
      <c r="C150" s="39" t="s">
        <v>16</v>
      </c>
      <c r="D150" s="41">
        <v>30</v>
      </c>
      <c r="E150" s="39">
        <v>28</v>
      </c>
      <c r="F150" s="39">
        <v>0</v>
      </c>
      <c r="G150" s="39">
        <v>2</v>
      </c>
      <c r="I150" s="24"/>
    </row>
    <row r="151" spans="1:9" ht="49.5" x14ac:dyDescent="0.25">
      <c r="A151" s="39" t="s">
        <v>237</v>
      </c>
      <c r="B151" s="40" t="s">
        <v>238</v>
      </c>
      <c r="C151" s="39" t="s">
        <v>16</v>
      </c>
      <c r="D151" s="41">
        <v>30</v>
      </c>
      <c r="E151" s="39">
        <v>28</v>
      </c>
      <c r="F151" s="39">
        <v>0</v>
      </c>
      <c r="G151" s="39">
        <v>2</v>
      </c>
      <c r="I151" s="24"/>
    </row>
    <row r="152" spans="1:9" ht="33" x14ac:dyDescent="0.25">
      <c r="A152" s="39" t="s">
        <v>239</v>
      </c>
      <c r="B152" s="40" t="s">
        <v>240</v>
      </c>
      <c r="C152" s="39" t="s">
        <v>241</v>
      </c>
      <c r="D152" s="41">
        <v>120</v>
      </c>
      <c r="E152" s="39">
        <v>0</v>
      </c>
      <c r="F152" s="39">
        <v>120</v>
      </c>
      <c r="G152" s="39">
        <v>0</v>
      </c>
      <c r="I152" s="24"/>
    </row>
    <row r="153" spans="1:9" ht="33" x14ac:dyDescent="0.25">
      <c r="A153" s="39" t="s">
        <v>242</v>
      </c>
      <c r="B153" s="40" t="s">
        <v>520</v>
      </c>
      <c r="C153" s="39" t="s">
        <v>27</v>
      </c>
      <c r="D153" s="41">
        <v>75</v>
      </c>
      <c r="E153" s="39">
        <v>15</v>
      </c>
      <c r="F153" s="39">
        <v>60</v>
      </c>
      <c r="G153" s="39">
        <v>0</v>
      </c>
      <c r="I153" s="24"/>
    </row>
    <row r="154" spans="1:9" ht="33" x14ac:dyDescent="0.25">
      <c r="A154" s="39" t="s">
        <v>244</v>
      </c>
      <c r="B154" s="40" t="s">
        <v>146</v>
      </c>
      <c r="C154" s="39" t="s">
        <v>80</v>
      </c>
      <c r="D154" s="41">
        <v>45</v>
      </c>
      <c r="E154" s="39">
        <v>0</v>
      </c>
      <c r="F154" s="39">
        <v>45</v>
      </c>
      <c r="G154" s="39">
        <v>0</v>
      </c>
      <c r="I154" s="24"/>
    </row>
    <row r="155" spans="1:9" ht="33" x14ac:dyDescent="0.25">
      <c r="A155" s="39" t="s">
        <v>245</v>
      </c>
      <c r="B155" s="40" t="s">
        <v>149</v>
      </c>
      <c r="C155" s="39" t="s">
        <v>80</v>
      </c>
      <c r="D155" s="41">
        <v>45</v>
      </c>
      <c r="E155" s="39">
        <v>0</v>
      </c>
      <c r="F155" s="39">
        <v>45</v>
      </c>
      <c r="G155" s="39">
        <v>0</v>
      </c>
      <c r="I155" s="24"/>
    </row>
    <row r="156" spans="1:9" ht="33" x14ac:dyDescent="0.25">
      <c r="A156" s="39" t="s">
        <v>246</v>
      </c>
      <c r="B156" s="40" t="s">
        <v>88</v>
      </c>
      <c r="C156" s="39" t="s">
        <v>89</v>
      </c>
      <c r="D156" s="41">
        <v>270</v>
      </c>
      <c r="E156" s="39">
        <v>0</v>
      </c>
      <c r="F156" s="39">
        <v>270</v>
      </c>
      <c r="G156" s="39">
        <v>0</v>
      </c>
      <c r="I156" s="24"/>
    </row>
    <row r="157" spans="1:9" ht="33" x14ac:dyDescent="0.25">
      <c r="A157" s="39" t="s">
        <v>263</v>
      </c>
      <c r="B157" s="16" t="s">
        <v>264</v>
      </c>
      <c r="C157" s="39" t="s">
        <v>241</v>
      </c>
      <c r="D157" s="41">
        <v>120</v>
      </c>
      <c r="E157" s="39">
        <v>0</v>
      </c>
      <c r="F157" s="39">
        <v>120</v>
      </c>
      <c r="G157" s="39">
        <v>0</v>
      </c>
      <c r="I157" s="24"/>
    </row>
    <row r="158" spans="1:9" ht="33" x14ac:dyDescent="0.25">
      <c r="A158" s="40" t="s">
        <v>265</v>
      </c>
      <c r="B158" s="16" t="s">
        <v>266</v>
      </c>
      <c r="C158" s="39" t="s">
        <v>241</v>
      </c>
      <c r="D158" s="41">
        <v>120</v>
      </c>
      <c r="E158" s="39">
        <v>0</v>
      </c>
      <c r="F158" s="39">
        <v>120</v>
      </c>
      <c r="G158" s="39">
        <v>0</v>
      </c>
      <c r="I158" s="24"/>
    </row>
    <row r="159" spans="1:9" ht="33" x14ac:dyDescent="0.25">
      <c r="A159" s="39" t="s">
        <v>493</v>
      </c>
      <c r="B159" s="16" t="s">
        <v>521</v>
      </c>
      <c r="C159" s="15" t="s">
        <v>522</v>
      </c>
      <c r="D159" s="76">
        <v>60</v>
      </c>
      <c r="E159" s="77">
        <v>0</v>
      </c>
      <c r="F159" s="77">
        <v>60</v>
      </c>
      <c r="G159" s="15">
        <v>0</v>
      </c>
      <c r="I159" s="24"/>
    </row>
    <row r="160" spans="1:9" ht="33" x14ac:dyDescent="0.25">
      <c r="A160" s="39" t="s">
        <v>494</v>
      </c>
      <c r="B160" s="16" t="s">
        <v>495</v>
      </c>
      <c r="C160" s="15" t="s">
        <v>522</v>
      </c>
      <c r="D160" s="76">
        <v>60</v>
      </c>
      <c r="E160" s="77">
        <v>0</v>
      </c>
      <c r="F160" s="77">
        <v>60</v>
      </c>
      <c r="G160" s="15">
        <v>0</v>
      </c>
      <c r="I160" s="24"/>
    </row>
    <row r="161" spans="1:15" ht="17.25" x14ac:dyDescent="0.25">
      <c r="A161" s="74" t="s">
        <v>90</v>
      </c>
      <c r="B161" s="18" t="s">
        <v>91</v>
      </c>
      <c r="C161" s="42">
        <v>8</v>
      </c>
      <c r="D161" s="42">
        <v>180</v>
      </c>
      <c r="E161" s="42">
        <v>56</v>
      </c>
      <c r="F161" s="42">
        <v>120</v>
      </c>
      <c r="G161" s="43">
        <v>4</v>
      </c>
      <c r="I161" s="24"/>
    </row>
    <row r="162" spans="1:15" ht="33" x14ac:dyDescent="0.25">
      <c r="A162" s="39" t="s">
        <v>251</v>
      </c>
      <c r="B162" s="40" t="s">
        <v>252</v>
      </c>
      <c r="C162" s="39" t="s">
        <v>16</v>
      </c>
      <c r="D162" s="39">
        <v>30</v>
      </c>
      <c r="E162" s="39">
        <v>28</v>
      </c>
      <c r="F162" s="39">
        <v>0</v>
      </c>
      <c r="G162" s="39">
        <v>2</v>
      </c>
    </row>
    <row r="163" spans="1:15" ht="33" x14ac:dyDescent="0.25">
      <c r="A163" s="78" t="s">
        <v>497</v>
      </c>
      <c r="B163" s="40" t="s">
        <v>498</v>
      </c>
      <c r="C163" s="39" t="s">
        <v>16</v>
      </c>
      <c r="D163" s="39">
        <v>30</v>
      </c>
      <c r="E163" s="39">
        <v>28</v>
      </c>
      <c r="F163" s="39">
        <v>0</v>
      </c>
      <c r="G163" s="39">
        <v>2</v>
      </c>
    </row>
    <row r="164" spans="1:15" ht="33" x14ac:dyDescent="0.25">
      <c r="A164" s="39" t="s">
        <v>255</v>
      </c>
      <c r="B164" s="40" t="s">
        <v>256</v>
      </c>
      <c r="C164" s="39" t="s">
        <v>16</v>
      </c>
      <c r="D164" s="39">
        <v>30</v>
      </c>
      <c r="E164" s="39">
        <v>28</v>
      </c>
      <c r="F164" s="39">
        <v>0</v>
      </c>
      <c r="G164" s="39">
        <v>2</v>
      </c>
    </row>
    <row r="165" spans="1:15" ht="33" x14ac:dyDescent="0.25">
      <c r="A165" s="39" t="s">
        <v>257</v>
      </c>
      <c r="B165" s="40" t="s">
        <v>258</v>
      </c>
      <c r="C165" s="39" t="s">
        <v>19</v>
      </c>
      <c r="D165" s="39">
        <v>60</v>
      </c>
      <c r="E165" s="39">
        <v>0</v>
      </c>
      <c r="F165" s="39">
        <v>60</v>
      </c>
      <c r="G165" s="39">
        <v>0</v>
      </c>
    </row>
    <row r="166" spans="1:15" ht="33" x14ac:dyDescent="0.25">
      <c r="A166" s="39" t="s">
        <v>259</v>
      </c>
      <c r="B166" s="40" t="s">
        <v>260</v>
      </c>
      <c r="C166" s="39" t="s">
        <v>19</v>
      </c>
      <c r="D166" s="39">
        <v>60</v>
      </c>
      <c r="E166" s="39">
        <v>0</v>
      </c>
      <c r="F166" s="39">
        <v>60</v>
      </c>
      <c r="G166" s="39">
        <v>0</v>
      </c>
    </row>
    <row r="167" spans="1:15" ht="33" x14ac:dyDescent="0.25">
      <c r="A167" s="39" t="s">
        <v>261</v>
      </c>
      <c r="B167" s="16" t="s">
        <v>262</v>
      </c>
      <c r="C167" s="39" t="s">
        <v>19</v>
      </c>
      <c r="D167" s="39">
        <v>60</v>
      </c>
      <c r="E167" s="39">
        <v>0</v>
      </c>
      <c r="F167" s="39">
        <v>60</v>
      </c>
      <c r="G167" s="39">
        <v>0</v>
      </c>
    </row>
    <row r="168" spans="1:15" ht="33" x14ac:dyDescent="0.25">
      <c r="A168" s="40" t="s">
        <v>499</v>
      </c>
      <c r="B168" s="16" t="s">
        <v>500</v>
      </c>
      <c r="C168" s="39" t="s">
        <v>19</v>
      </c>
      <c r="D168" s="39">
        <v>60</v>
      </c>
      <c r="E168" s="39">
        <v>0</v>
      </c>
      <c r="F168" s="39">
        <v>60</v>
      </c>
      <c r="G168" s="39">
        <v>0</v>
      </c>
    </row>
    <row r="169" spans="1:15" ht="16.5" x14ac:dyDescent="0.25">
      <c r="A169" s="73"/>
      <c r="B169" s="14" t="s">
        <v>106</v>
      </c>
      <c r="C169" s="73">
        <v>100</v>
      </c>
      <c r="D169" s="73">
        <v>2295</v>
      </c>
      <c r="E169" s="73">
        <v>647</v>
      </c>
      <c r="F169" s="73">
        <v>1595</v>
      </c>
      <c r="G169" s="73">
        <v>53</v>
      </c>
    </row>
    <row r="173" spans="1:15" ht="16.5" x14ac:dyDescent="0.25">
      <c r="A173" s="225" t="s">
        <v>0</v>
      </c>
      <c r="B173" s="225" t="s">
        <v>1</v>
      </c>
      <c r="C173" s="225" t="s">
        <v>2</v>
      </c>
      <c r="D173" s="225" t="s">
        <v>3</v>
      </c>
      <c r="E173" s="225"/>
      <c r="F173" s="225"/>
      <c r="G173" s="225"/>
      <c r="I173" s="225"/>
      <c r="J173" s="225"/>
      <c r="K173" s="225"/>
      <c r="L173" s="225"/>
      <c r="M173" s="225"/>
      <c r="N173" s="225"/>
      <c r="O173" s="225"/>
    </row>
    <row r="174" spans="1:15" ht="16.5" x14ac:dyDescent="0.25">
      <c r="A174" s="225"/>
      <c r="B174" s="225"/>
      <c r="C174" s="225"/>
      <c r="D174" s="225" t="s">
        <v>4</v>
      </c>
      <c r="E174" s="225" t="s">
        <v>5</v>
      </c>
      <c r="F174" s="225"/>
      <c r="G174" s="225"/>
      <c r="I174" s="225"/>
      <c r="J174" s="225"/>
      <c r="K174" s="225"/>
      <c r="L174" s="225"/>
      <c r="M174" s="225"/>
      <c r="N174" s="225"/>
      <c r="O174" s="225"/>
    </row>
    <row r="175" spans="1:15" ht="66" x14ac:dyDescent="0.25">
      <c r="A175" s="225"/>
      <c r="B175" s="225"/>
      <c r="C175" s="225"/>
      <c r="D175" s="225"/>
      <c r="E175" s="73" t="s">
        <v>6</v>
      </c>
      <c r="F175" s="73" t="s">
        <v>7</v>
      </c>
      <c r="G175" s="73" t="s">
        <v>8</v>
      </c>
      <c r="I175" s="225"/>
      <c r="J175" s="225"/>
      <c r="K175" s="225"/>
      <c r="L175" s="225"/>
      <c r="M175" s="73"/>
      <c r="N175" s="73"/>
      <c r="O175" s="73"/>
    </row>
    <row r="176" spans="1:15" ht="33" x14ac:dyDescent="0.25">
      <c r="A176" s="73" t="s">
        <v>9</v>
      </c>
      <c r="B176" s="14" t="s">
        <v>10</v>
      </c>
      <c r="C176" s="73">
        <v>30</v>
      </c>
      <c r="D176" s="73">
        <v>525</v>
      </c>
      <c r="E176" s="73">
        <v>240</v>
      </c>
      <c r="F176" s="73">
        <v>255</v>
      </c>
      <c r="G176" s="73">
        <v>30</v>
      </c>
      <c r="I176" s="73"/>
      <c r="J176" s="14"/>
      <c r="K176" s="73"/>
      <c r="L176" s="73"/>
      <c r="M176" s="73"/>
      <c r="N176" s="73"/>
      <c r="O176" s="73"/>
    </row>
    <row r="177" spans="1:15" ht="33" x14ac:dyDescent="0.25">
      <c r="A177" s="15" t="s">
        <v>11</v>
      </c>
      <c r="B177" s="16" t="s">
        <v>12</v>
      </c>
      <c r="C177" s="15" t="s">
        <v>13</v>
      </c>
      <c r="D177" s="15">
        <v>75</v>
      </c>
      <c r="E177" s="15">
        <v>41</v>
      </c>
      <c r="F177" s="15">
        <v>29</v>
      </c>
      <c r="G177" s="15">
        <v>5</v>
      </c>
      <c r="H177" s="87">
        <v>4</v>
      </c>
      <c r="I177" s="15"/>
      <c r="J177" s="16"/>
      <c r="K177" s="15"/>
      <c r="L177" s="15"/>
      <c r="M177" s="15"/>
      <c r="N177" s="15"/>
      <c r="O177" s="15"/>
    </row>
    <row r="178" spans="1:15" ht="33" x14ac:dyDescent="0.25">
      <c r="A178" s="15" t="s">
        <v>14</v>
      </c>
      <c r="B178" s="16" t="s">
        <v>15</v>
      </c>
      <c r="C178" s="15" t="s">
        <v>16</v>
      </c>
      <c r="D178" s="15">
        <v>30</v>
      </c>
      <c r="E178" s="15">
        <v>18</v>
      </c>
      <c r="F178" s="15">
        <v>10</v>
      </c>
      <c r="G178" s="15">
        <v>2</v>
      </c>
      <c r="H178" s="87">
        <v>2</v>
      </c>
      <c r="I178" s="15"/>
      <c r="J178" s="16"/>
      <c r="K178" s="15"/>
      <c r="L178" s="15"/>
      <c r="M178" s="15"/>
      <c r="N178" s="15"/>
      <c r="O178" s="15"/>
    </row>
    <row r="179" spans="1:15" ht="33" x14ac:dyDescent="0.25">
      <c r="A179" s="15" t="s">
        <v>17</v>
      </c>
      <c r="B179" s="16" t="s">
        <v>18</v>
      </c>
      <c r="C179" s="15" t="s">
        <v>19</v>
      </c>
      <c r="D179" s="15">
        <v>60</v>
      </c>
      <c r="E179" s="15">
        <v>5</v>
      </c>
      <c r="F179" s="15">
        <v>51</v>
      </c>
      <c r="G179" s="15">
        <v>4</v>
      </c>
      <c r="H179" s="87">
        <v>2</v>
      </c>
      <c r="I179" s="15"/>
      <c r="J179" s="16"/>
      <c r="K179" s="15"/>
      <c r="L179" s="15"/>
      <c r="M179" s="15"/>
      <c r="N179" s="15"/>
      <c r="O179" s="15"/>
    </row>
    <row r="180" spans="1:15" ht="33" x14ac:dyDescent="0.25">
      <c r="A180" s="15" t="s">
        <v>20</v>
      </c>
      <c r="B180" s="16" t="s">
        <v>21</v>
      </c>
      <c r="C180" s="15" t="s">
        <v>13</v>
      </c>
      <c r="D180" s="15">
        <v>75</v>
      </c>
      <c r="E180" s="15">
        <v>36</v>
      </c>
      <c r="F180" s="15">
        <v>35</v>
      </c>
      <c r="G180" s="15">
        <v>4</v>
      </c>
      <c r="H180" s="87">
        <v>4</v>
      </c>
      <c r="I180" s="15"/>
      <c r="J180" s="16"/>
      <c r="K180" s="15"/>
      <c r="L180" s="15"/>
      <c r="M180" s="15"/>
      <c r="N180" s="15"/>
      <c r="O180" s="15"/>
    </row>
    <row r="181" spans="1:15" ht="33" x14ac:dyDescent="0.25">
      <c r="A181" s="15" t="s">
        <v>22</v>
      </c>
      <c r="B181" s="16" t="s">
        <v>23</v>
      </c>
      <c r="C181" s="15" t="s">
        <v>24</v>
      </c>
      <c r="D181" s="15">
        <v>75</v>
      </c>
      <c r="E181" s="15">
        <v>15</v>
      </c>
      <c r="F181" s="15">
        <v>58</v>
      </c>
      <c r="G181" s="15">
        <v>2</v>
      </c>
      <c r="H181" s="87">
        <v>4</v>
      </c>
      <c r="I181" s="15"/>
      <c r="J181" s="16"/>
      <c r="K181" s="15"/>
      <c r="L181" s="15"/>
      <c r="M181" s="15"/>
      <c r="N181" s="15"/>
      <c r="O181" s="15"/>
    </row>
    <row r="182" spans="1:15" ht="33" x14ac:dyDescent="0.25">
      <c r="A182" s="15" t="s">
        <v>25</v>
      </c>
      <c r="B182" s="16" t="s">
        <v>26</v>
      </c>
      <c r="C182" s="15" t="s">
        <v>27</v>
      </c>
      <c r="D182" s="15">
        <v>40</v>
      </c>
      <c r="E182" s="15">
        <v>14</v>
      </c>
      <c r="F182" s="15">
        <v>24</v>
      </c>
      <c r="G182" s="15">
        <v>2</v>
      </c>
      <c r="H182" s="87">
        <v>3</v>
      </c>
      <c r="I182" s="15"/>
      <c r="J182" s="16"/>
      <c r="K182" s="15"/>
      <c r="L182" s="15"/>
      <c r="M182" s="15"/>
      <c r="N182" s="15"/>
      <c r="O182" s="15"/>
    </row>
    <row r="183" spans="1:15" ht="33" x14ac:dyDescent="0.25">
      <c r="A183" s="15" t="s">
        <v>28</v>
      </c>
      <c r="B183" s="16" t="s">
        <v>29</v>
      </c>
      <c r="C183" s="15" t="s">
        <v>27</v>
      </c>
      <c r="D183" s="15">
        <v>40</v>
      </c>
      <c r="E183" s="15">
        <v>14</v>
      </c>
      <c r="F183" s="15">
        <v>24</v>
      </c>
      <c r="G183" s="15">
        <v>2</v>
      </c>
      <c r="H183" s="87">
        <v>3</v>
      </c>
      <c r="I183" s="15"/>
      <c r="J183" s="16"/>
      <c r="K183" s="15"/>
      <c r="L183" s="15"/>
      <c r="M183" s="15"/>
      <c r="N183" s="15"/>
      <c r="O183" s="15"/>
    </row>
    <row r="184" spans="1:15" ht="33" x14ac:dyDescent="0.25">
      <c r="A184" s="15" t="s">
        <v>30</v>
      </c>
      <c r="B184" s="16" t="s">
        <v>31</v>
      </c>
      <c r="C184" s="15" t="s">
        <v>32</v>
      </c>
      <c r="D184" s="15">
        <v>40</v>
      </c>
      <c r="E184" s="15">
        <v>14</v>
      </c>
      <c r="F184" s="15">
        <v>24</v>
      </c>
      <c r="G184" s="15">
        <v>2</v>
      </c>
      <c r="H184" s="87">
        <v>2</v>
      </c>
      <c r="I184" s="15"/>
      <c r="J184" s="16"/>
      <c r="K184" s="15"/>
      <c r="L184" s="15"/>
      <c r="M184" s="15"/>
      <c r="N184" s="15"/>
      <c r="O184" s="15"/>
    </row>
    <row r="185" spans="1:15" ht="33" x14ac:dyDescent="0.25">
      <c r="A185" s="15" t="s">
        <v>523</v>
      </c>
      <c r="B185" s="16" t="s">
        <v>34</v>
      </c>
      <c r="C185" s="15" t="s">
        <v>16</v>
      </c>
      <c r="D185" s="15">
        <v>30</v>
      </c>
      <c r="E185" s="15">
        <v>28</v>
      </c>
      <c r="F185" s="15"/>
      <c r="G185" s="15">
        <v>2</v>
      </c>
      <c r="H185" s="87">
        <v>2</v>
      </c>
      <c r="I185" s="15"/>
      <c r="J185" s="16"/>
      <c r="K185" s="15"/>
      <c r="L185" s="15"/>
      <c r="M185" s="15"/>
      <c r="N185" s="15"/>
      <c r="O185" s="15"/>
    </row>
    <row r="186" spans="1:15" ht="33" x14ac:dyDescent="0.25">
      <c r="A186" s="15" t="s">
        <v>35</v>
      </c>
      <c r="B186" s="16" t="s">
        <v>36</v>
      </c>
      <c r="C186" s="15" t="s">
        <v>37</v>
      </c>
      <c r="D186" s="15">
        <v>60</v>
      </c>
      <c r="E186" s="15">
        <v>55</v>
      </c>
      <c r="F186" s="15"/>
      <c r="G186" s="15">
        <v>5</v>
      </c>
      <c r="H186" s="87">
        <v>4</v>
      </c>
      <c r="I186" s="15"/>
      <c r="J186" s="16"/>
      <c r="K186" s="15"/>
      <c r="L186" s="15"/>
      <c r="M186" s="15"/>
      <c r="N186" s="15"/>
      <c r="O186" s="15"/>
    </row>
    <row r="187" spans="1:15" ht="33" x14ac:dyDescent="0.25">
      <c r="A187" s="73" t="s">
        <v>38</v>
      </c>
      <c r="B187" s="14" t="s">
        <v>39</v>
      </c>
      <c r="C187" s="73">
        <v>70</v>
      </c>
      <c r="D187" s="73">
        <v>1650</v>
      </c>
      <c r="E187" s="73">
        <v>509</v>
      </c>
      <c r="F187" s="73">
        <v>1100</v>
      </c>
      <c r="G187" s="73">
        <v>41</v>
      </c>
      <c r="I187" s="73"/>
      <c r="J187" s="14"/>
      <c r="K187" s="73"/>
      <c r="L187" s="73"/>
      <c r="M187" s="73"/>
      <c r="N187" s="73"/>
      <c r="O187" s="73"/>
    </row>
    <row r="188" spans="1:15" ht="17.25" x14ac:dyDescent="0.25">
      <c r="A188" s="74" t="s">
        <v>40</v>
      </c>
      <c r="B188" s="18" t="s">
        <v>41</v>
      </c>
      <c r="C188" s="74">
        <v>19</v>
      </c>
      <c r="D188" s="74">
        <v>405</v>
      </c>
      <c r="E188" s="74">
        <v>132</v>
      </c>
      <c r="F188" s="74">
        <v>260</v>
      </c>
      <c r="G188" s="74">
        <v>13</v>
      </c>
      <c r="I188" s="74"/>
      <c r="J188" s="18"/>
      <c r="K188" s="74"/>
      <c r="L188" s="74"/>
      <c r="M188" s="74"/>
      <c r="N188" s="74"/>
      <c r="O188" s="74"/>
    </row>
    <row r="189" spans="1:15" ht="49.5" x14ac:dyDescent="0.25">
      <c r="A189" s="15" t="s">
        <v>42</v>
      </c>
      <c r="B189" s="62" t="s">
        <v>43</v>
      </c>
      <c r="C189" s="15" t="s">
        <v>16</v>
      </c>
      <c r="D189" s="15">
        <v>30</v>
      </c>
      <c r="E189" s="15">
        <v>9</v>
      </c>
      <c r="F189" s="15">
        <v>20</v>
      </c>
      <c r="G189" s="15">
        <v>1</v>
      </c>
      <c r="H189" s="87">
        <v>2</v>
      </c>
      <c r="I189" s="15"/>
      <c r="J189" s="16"/>
      <c r="K189" s="15"/>
      <c r="L189" s="15"/>
      <c r="M189" s="15"/>
      <c r="N189" s="15"/>
      <c r="O189" s="15"/>
    </row>
    <row r="190" spans="1:15" ht="33" x14ac:dyDescent="0.25">
      <c r="A190" s="15" t="s">
        <v>44</v>
      </c>
      <c r="B190" s="85" t="s">
        <v>113</v>
      </c>
      <c r="C190" s="15" t="s">
        <v>46</v>
      </c>
      <c r="D190" s="15">
        <v>90</v>
      </c>
      <c r="E190" s="15">
        <v>28</v>
      </c>
      <c r="F190" s="15">
        <v>60</v>
      </c>
      <c r="G190" s="15">
        <v>2</v>
      </c>
      <c r="H190" s="87">
        <v>4</v>
      </c>
      <c r="I190" s="15"/>
      <c r="J190" s="19"/>
      <c r="K190" s="15"/>
      <c r="L190" s="15"/>
      <c r="M190" s="15"/>
      <c r="N190" s="15"/>
      <c r="O190" s="15"/>
    </row>
    <row r="191" spans="1:15" ht="33" x14ac:dyDescent="0.25">
      <c r="A191" s="15" t="s">
        <v>47</v>
      </c>
      <c r="B191" s="85" t="s">
        <v>48</v>
      </c>
      <c r="C191" s="15" t="s">
        <v>32</v>
      </c>
      <c r="D191" s="15">
        <v>45</v>
      </c>
      <c r="E191" s="15">
        <v>13</v>
      </c>
      <c r="F191" s="15">
        <v>30</v>
      </c>
      <c r="G191" s="15">
        <v>2</v>
      </c>
      <c r="H191" s="87">
        <v>2</v>
      </c>
      <c r="I191" s="15"/>
      <c r="J191" s="19"/>
      <c r="K191" s="15"/>
      <c r="L191" s="15"/>
      <c r="M191" s="15"/>
      <c r="N191" s="15"/>
      <c r="O191" s="15"/>
    </row>
    <row r="192" spans="1:15" ht="33" x14ac:dyDescent="0.25">
      <c r="A192" s="15" t="s">
        <v>49</v>
      </c>
      <c r="B192" s="85" t="s">
        <v>50</v>
      </c>
      <c r="C192" s="15" t="s">
        <v>27</v>
      </c>
      <c r="D192" s="15">
        <v>75</v>
      </c>
      <c r="E192" s="15">
        <v>13</v>
      </c>
      <c r="F192" s="15">
        <v>60</v>
      </c>
      <c r="G192" s="15">
        <v>2</v>
      </c>
      <c r="H192" s="87">
        <v>3</v>
      </c>
      <c r="I192" s="15"/>
      <c r="J192" s="19"/>
      <c r="K192" s="15"/>
      <c r="L192" s="15"/>
      <c r="M192" s="15"/>
      <c r="N192" s="15"/>
      <c r="O192" s="15"/>
    </row>
    <row r="193" spans="1:15" ht="33" x14ac:dyDescent="0.25">
      <c r="A193" s="15" t="s">
        <v>51</v>
      </c>
      <c r="B193" s="85" t="s">
        <v>52</v>
      </c>
      <c r="C193" s="15" t="s">
        <v>32</v>
      </c>
      <c r="D193" s="15">
        <v>45</v>
      </c>
      <c r="E193" s="15">
        <v>13</v>
      </c>
      <c r="F193" s="15">
        <v>30</v>
      </c>
      <c r="G193" s="15">
        <v>2</v>
      </c>
      <c r="H193" s="87">
        <v>2</v>
      </c>
      <c r="I193" s="15"/>
      <c r="J193" s="19"/>
      <c r="K193" s="15"/>
      <c r="L193" s="15"/>
      <c r="M193" s="15"/>
      <c r="N193" s="15"/>
      <c r="O193" s="15"/>
    </row>
    <row r="194" spans="1:15" ht="33" x14ac:dyDescent="0.25">
      <c r="A194" s="15" t="s">
        <v>53</v>
      </c>
      <c r="B194" s="19" t="s">
        <v>54</v>
      </c>
      <c r="C194" s="15" t="s">
        <v>55</v>
      </c>
      <c r="D194" s="15">
        <v>60</v>
      </c>
      <c r="E194" s="15">
        <v>28</v>
      </c>
      <c r="F194" s="15">
        <v>30</v>
      </c>
      <c r="G194" s="15">
        <v>2</v>
      </c>
      <c r="H194" s="87">
        <v>3</v>
      </c>
      <c r="I194" s="15">
        <v>525</v>
      </c>
      <c r="J194" s="19">
        <v>240</v>
      </c>
      <c r="K194" s="15">
        <v>255</v>
      </c>
      <c r="L194" s="15">
        <v>30</v>
      </c>
      <c r="M194" s="15"/>
      <c r="N194" s="15"/>
      <c r="O194" s="15"/>
    </row>
    <row r="195" spans="1:15" ht="33" x14ac:dyDescent="0.25">
      <c r="A195" s="15" t="s">
        <v>56</v>
      </c>
      <c r="B195" s="19" t="s">
        <v>57</v>
      </c>
      <c r="C195" s="15" t="s">
        <v>55</v>
      </c>
      <c r="D195" s="15">
        <v>60</v>
      </c>
      <c r="E195" s="15">
        <v>28</v>
      </c>
      <c r="F195" s="15">
        <v>30</v>
      </c>
      <c r="G195" s="15">
        <v>2</v>
      </c>
      <c r="H195" s="87">
        <v>3</v>
      </c>
      <c r="I195" s="74">
        <v>405</v>
      </c>
      <c r="J195" s="74">
        <v>132</v>
      </c>
      <c r="K195" s="74">
        <v>260</v>
      </c>
      <c r="L195" s="74">
        <v>13</v>
      </c>
      <c r="M195" s="15"/>
      <c r="N195" s="15"/>
      <c r="O195" s="15"/>
    </row>
    <row r="196" spans="1:15" ht="34.5" x14ac:dyDescent="0.25">
      <c r="A196" s="74" t="s">
        <v>58</v>
      </c>
      <c r="B196" s="18" t="s">
        <v>59</v>
      </c>
      <c r="C196" s="74">
        <v>43</v>
      </c>
      <c r="D196" s="86">
        <v>1065</v>
      </c>
      <c r="E196" s="74">
        <v>323</v>
      </c>
      <c r="F196" s="74">
        <v>720</v>
      </c>
      <c r="G196" s="74">
        <v>22</v>
      </c>
      <c r="I196" s="74">
        <v>1095</v>
      </c>
      <c r="J196" s="18">
        <v>293</v>
      </c>
      <c r="K196" s="74">
        <v>780</v>
      </c>
      <c r="L196" s="74">
        <v>22</v>
      </c>
      <c r="M196" s="74"/>
      <c r="N196" s="74"/>
      <c r="O196" s="74"/>
    </row>
    <row r="197" spans="1:15" ht="33" x14ac:dyDescent="0.25">
      <c r="A197" s="15" t="s">
        <v>60</v>
      </c>
      <c r="B197" s="19" t="s">
        <v>61</v>
      </c>
      <c r="C197" s="15" t="s">
        <v>13</v>
      </c>
      <c r="D197" s="15">
        <v>75</v>
      </c>
      <c r="E197" s="15">
        <v>43</v>
      </c>
      <c r="F197" s="15">
        <v>30</v>
      </c>
      <c r="G197" s="15">
        <v>2</v>
      </c>
      <c r="H197" s="87">
        <v>4</v>
      </c>
      <c r="I197" s="74">
        <v>180</v>
      </c>
      <c r="J197" s="74">
        <v>54</v>
      </c>
      <c r="K197" s="74">
        <v>120</v>
      </c>
      <c r="L197" s="74">
        <v>6</v>
      </c>
      <c r="M197" s="15"/>
      <c r="N197" s="15"/>
      <c r="O197" s="15"/>
    </row>
    <row r="198" spans="1:15" ht="33" x14ac:dyDescent="0.25">
      <c r="A198" s="15" t="s">
        <v>524</v>
      </c>
      <c r="B198" s="19" t="s">
        <v>63</v>
      </c>
      <c r="C198" s="15" t="s">
        <v>13</v>
      </c>
      <c r="D198" s="15">
        <v>75</v>
      </c>
      <c r="E198" s="15">
        <v>43</v>
      </c>
      <c r="F198" s="15">
        <v>30</v>
      </c>
      <c r="G198" s="15">
        <v>2</v>
      </c>
      <c r="H198" s="87">
        <v>4</v>
      </c>
      <c r="I198" s="15">
        <f>SUM(I194:I197)</f>
        <v>2205</v>
      </c>
      <c r="J198" s="19">
        <f>SUM(J194:J197)</f>
        <v>719</v>
      </c>
      <c r="K198" s="15">
        <f>SUM(K194:K197)</f>
        <v>1415</v>
      </c>
      <c r="L198" s="15">
        <f>SUM(L194:L197)</f>
        <v>71</v>
      </c>
      <c r="M198" s="15"/>
      <c r="N198" s="15"/>
      <c r="O198" s="15"/>
    </row>
    <row r="199" spans="1:15" ht="33" x14ac:dyDescent="0.25">
      <c r="A199" s="15" t="s">
        <v>64</v>
      </c>
      <c r="B199" s="19" t="s">
        <v>65</v>
      </c>
      <c r="C199" s="15" t="s">
        <v>55</v>
      </c>
      <c r="D199" s="15">
        <v>60</v>
      </c>
      <c r="E199" s="15">
        <v>28</v>
      </c>
      <c r="F199" s="15">
        <v>30</v>
      </c>
      <c r="G199" s="15">
        <v>2</v>
      </c>
      <c r="H199" s="87">
        <v>3</v>
      </c>
      <c r="I199" s="15"/>
      <c r="J199" s="19"/>
      <c r="K199" s="15"/>
      <c r="L199" s="15"/>
      <c r="M199" s="15"/>
      <c r="N199" s="15"/>
      <c r="O199" s="15"/>
    </row>
    <row r="200" spans="1:15" ht="33" x14ac:dyDescent="0.25">
      <c r="A200" s="15" t="s">
        <v>66</v>
      </c>
      <c r="B200" s="19" t="s">
        <v>67</v>
      </c>
      <c r="C200" s="15" t="s">
        <v>55</v>
      </c>
      <c r="D200" s="20">
        <v>60</v>
      </c>
      <c r="E200" s="15">
        <v>28</v>
      </c>
      <c r="F200" s="15">
        <v>30</v>
      </c>
      <c r="G200" s="15">
        <v>2</v>
      </c>
      <c r="H200" s="87">
        <v>3</v>
      </c>
      <c r="I200" s="15"/>
      <c r="J200" s="19"/>
      <c r="K200" s="15"/>
      <c r="L200" s="20"/>
      <c r="M200" s="15"/>
      <c r="N200" s="15"/>
      <c r="O200" s="15"/>
    </row>
    <row r="201" spans="1:15" ht="33" x14ac:dyDescent="0.25">
      <c r="A201" s="15" t="s">
        <v>68</v>
      </c>
      <c r="B201" s="19" t="s">
        <v>69</v>
      </c>
      <c r="C201" s="15" t="s">
        <v>55</v>
      </c>
      <c r="D201" s="20">
        <v>60</v>
      </c>
      <c r="E201" s="15">
        <v>28</v>
      </c>
      <c r="F201" s="15">
        <v>30</v>
      </c>
      <c r="G201" s="15">
        <v>2</v>
      </c>
      <c r="H201" s="87">
        <v>3</v>
      </c>
      <c r="I201" s="15"/>
      <c r="J201" s="19"/>
      <c r="K201" s="15"/>
      <c r="L201" s="20"/>
      <c r="M201" s="15"/>
      <c r="N201" s="15"/>
      <c r="O201" s="15"/>
    </row>
    <row r="202" spans="1:15" ht="33" x14ac:dyDescent="0.25">
      <c r="A202" s="34" t="s">
        <v>525</v>
      </c>
      <c r="B202" s="19" t="s">
        <v>71</v>
      </c>
      <c r="C202" s="15" t="s">
        <v>55</v>
      </c>
      <c r="D202" s="20">
        <v>60</v>
      </c>
      <c r="E202" s="15">
        <v>28</v>
      </c>
      <c r="F202" s="15">
        <v>30</v>
      </c>
      <c r="G202" s="15">
        <v>2</v>
      </c>
      <c r="H202" s="87">
        <v>3</v>
      </c>
      <c r="I202" s="15"/>
      <c r="J202" s="19"/>
      <c r="K202" s="15"/>
      <c r="L202" s="20"/>
      <c r="M202" s="15"/>
      <c r="N202" s="15"/>
      <c r="O202" s="15"/>
    </row>
    <row r="203" spans="1:15" ht="33" x14ac:dyDescent="0.25">
      <c r="A203" s="15" t="s">
        <v>72</v>
      </c>
      <c r="B203" s="19" t="s">
        <v>73</v>
      </c>
      <c r="C203" s="15" t="s">
        <v>55</v>
      </c>
      <c r="D203" s="20">
        <v>60</v>
      </c>
      <c r="E203" s="15">
        <v>28</v>
      </c>
      <c r="F203" s="15">
        <v>30</v>
      </c>
      <c r="G203" s="15">
        <v>2</v>
      </c>
      <c r="H203" s="87">
        <v>3</v>
      </c>
      <c r="I203" s="15"/>
      <c r="J203" s="19"/>
      <c r="K203" s="15"/>
      <c r="L203" s="20"/>
      <c r="M203" s="15"/>
      <c r="N203" s="15"/>
      <c r="O203" s="15"/>
    </row>
    <row r="204" spans="1:15" ht="33" x14ac:dyDescent="0.25">
      <c r="A204" s="15" t="s">
        <v>74</v>
      </c>
      <c r="B204" s="19" t="s">
        <v>75</v>
      </c>
      <c r="C204" s="15" t="s">
        <v>55</v>
      </c>
      <c r="D204" s="20">
        <v>60</v>
      </c>
      <c r="E204" s="15">
        <v>28</v>
      </c>
      <c r="F204" s="15">
        <v>30</v>
      </c>
      <c r="G204" s="15">
        <v>2</v>
      </c>
      <c r="H204" s="87">
        <v>3</v>
      </c>
      <c r="I204" s="15"/>
      <c r="J204" s="19"/>
      <c r="K204" s="15"/>
      <c r="L204" s="20"/>
      <c r="M204" s="15"/>
      <c r="N204" s="15"/>
      <c r="O204" s="15"/>
    </row>
    <row r="205" spans="1:15" ht="33" x14ac:dyDescent="0.25">
      <c r="A205" s="34" t="s">
        <v>526</v>
      </c>
      <c r="B205" s="19" t="s">
        <v>77</v>
      </c>
      <c r="C205" s="15" t="s">
        <v>27</v>
      </c>
      <c r="D205" s="20">
        <v>75</v>
      </c>
      <c r="E205" s="15">
        <v>13</v>
      </c>
      <c r="F205" s="15">
        <v>60</v>
      </c>
      <c r="G205" s="15">
        <v>2</v>
      </c>
      <c r="H205" s="87">
        <v>3</v>
      </c>
      <c r="I205" s="15"/>
      <c r="J205" s="19"/>
      <c r="K205" s="15"/>
      <c r="L205" s="20"/>
      <c r="M205" s="15"/>
      <c r="N205" s="15"/>
      <c r="O205" s="15"/>
    </row>
    <row r="206" spans="1:15" ht="33" x14ac:dyDescent="0.25">
      <c r="A206" s="15" t="s">
        <v>78</v>
      </c>
      <c r="B206" s="19" t="s">
        <v>79</v>
      </c>
      <c r="C206" s="15" t="s">
        <v>80</v>
      </c>
      <c r="D206" s="20">
        <v>45</v>
      </c>
      <c r="E206" s="15"/>
      <c r="F206" s="15">
        <v>45</v>
      </c>
      <c r="G206" s="15"/>
      <c r="H206" s="87">
        <v>1</v>
      </c>
      <c r="I206" s="15"/>
      <c r="J206" s="19"/>
      <c r="K206" s="15"/>
      <c r="L206" s="20"/>
      <c r="M206" s="15"/>
      <c r="N206" s="15"/>
      <c r="O206" s="15"/>
    </row>
    <row r="207" spans="1:15" ht="33" x14ac:dyDescent="0.25">
      <c r="A207" s="15" t="s">
        <v>81</v>
      </c>
      <c r="B207" s="19" t="s">
        <v>82</v>
      </c>
      <c r="C207" s="15" t="s">
        <v>80</v>
      </c>
      <c r="D207" s="15">
        <v>45</v>
      </c>
      <c r="E207" s="15"/>
      <c r="F207" s="15">
        <v>45</v>
      </c>
      <c r="G207" s="15"/>
      <c r="H207" s="87">
        <v>1</v>
      </c>
      <c r="I207" s="15"/>
      <c r="J207" s="19"/>
      <c r="K207" s="15"/>
      <c r="L207" s="15"/>
      <c r="M207" s="15"/>
      <c r="N207" s="15"/>
      <c r="O207" s="15"/>
    </row>
    <row r="208" spans="1:15" ht="33" x14ac:dyDescent="0.25">
      <c r="A208" s="34" t="s">
        <v>83</v>
      </c>
      <c r="B208" s="62" t="s">
        <v>84</v>
      </c>
      <c r="C208" s="15" t="s">
        <v>527</v>
      </c>
      <c r="D208" s="15">
        <v>75</v>
      </c>
      <c r="E208" s="15">
        <v>13</v>
      </c>
      <c r="F208" s="15">
        <v>60</v>
      </c>
      <c r="G208" s="15">
        <v>2</v>
      </c>
      <c r="H208" s="87">
        <v>3</v>
      </c>
      <c r="I208" s="15"/>
      <c r="J208" s="16"/>
      <c r="K208" s="15"/>
      <c r="L208" s="15"/>
      <c r="M208" s="15"/>
      <c r="N208" s="15"/>
      <c r="O208" s="15"/>
    </row>
    <row r="209" spans="1:15" ht="33" x14ac:dyDescent="0.25">
      <c r="A209" s="34" t="s">
        <v>85</v>
      </c>
      <c r="B209" s="62" t="s">
        <v>86</v>
      </c>
      <c r="C209" s="15" t="s">
        <v>527</v>
      </c>
      <c r="D209" s="15">
        <v>75</v>
      </c>
      <c r="E209" s="15">
        <v>13</v>
      </c>
      <c r="F209" s="15">
        <v>60</v>
      </c>
      <c r="G209" s="15">
        <v>2</v>
      </c>
      <c r="H209" s="87">
        <v>3</v>
      </c>
      <c r="I209" s="15"/>
      <c r="J209" s="16"/>
      <c r="K209" s="15"/>
      <c r="L209" s="15"/>
      <c r="M209" s="15"/>
      <c r="N209" s="15"/>
      <c r="O209" s="15"/>
    </row>
    <row r="210" spans="1:15" ht="33" x14ac:dyDescent="0.25">
      <c r="A210" s="15" t="s">
        <v>87</v>
      </c>
      <c r="B210" s="16" t="s">
        <v>88</v>
      </c>
      <c r="C210" s="15" t="s">
        <v>89</v>
      </c>
      <c r="D210" s="15">
        <v>270</v>
      </c>
      <c r="E210" s="15"/>
      <c r="F210" s="15">
        <v>270</v>
      </c>
      <c r="G210" s="21"/>
      <c r="H210" s="87">
        <v>6</v>
      </c>
      <c r="I210" s="15"/>
      <c r="J210" s="16"/>
      <c r="K210" s="15"/>
      <c r="L210" s="15"/>
      <c r="M210" s="15"/>
      <c r="N210" s="15"/>
      <c r="O210" s="21"/>
    </row>
    <row r="211" spans="1:15" ht="17.25" x14ac:dyDescent="0.25">
      <c r="A211" s="74" t="s">
        <v>90</v>
      </c>
      <c r="B211" s="18" t="s">
        <v>91</v>
      </c>
      <c r="C211" s="74">
        <v>8</v>
      </c>
      <c r="D211" s="74">
        <v>180</v>
      </c>
      <c r="E211" s="74">
        <v>54</v>
      </c>
      <c r="F211" s="74">
        <v>120</v>
      </c>
      <c r="G211" s="74">
        <v>6</v>
      </c>
      <c r="H211" s="87">
        <v>8</v>
      </c>
      <c r="I211" s="74"/>
      <c r="J211" s="18"/>
      <c r="K211" s="74"/>
      <c r="L211" s="74"/>
      <c r="M211" s="74"/>
      <c r="N211" s="74"/>
      <c r="O211" s="74"/>
    </row>
    <row r="212" spans="1:15" ht="34.5" x14ac:dyDescent="0.25">
      <c r="A212" s="75" t="s">
        <v>92</v>
      </c>
      <c r="B212" s="18" t="s">
        <v>528</v>
      </c>
      <c r="C212" s="74">
        <v>4</v>
      </c>
      <c r="D212" s="86">
        <v>90</v>
      </c>
      <c r="E212" s="86">
        <v>28</v>
      </c>
      <c r="F212" s="86">
        <v>60</v>
      </c>
      <c r="G212" s="86">
        <v>2</v>
      </c>
      <c r="I212" s="224"/>
      <c r="J212" s="18"/>
      <c r="K212" s="223"/>
      <c r="L212" s="223"/>
      <c r="M212" s="223"/>
      <c r="N212" s="223"/>
      <c r="O212" s="223"/>
    </row>
    <row r="213" spans="1:15" ht="33" x14ac:dyDescent="0.25">
      <c r="A213" s="15" t="s">
        <v>94</v>
      </c>
      <c r="B213" s="19" t="s">
        <v>95</v>
      </c>
      <c r="C213" s="15" t="s">
        <v>46</v>
      </c>
      <c r="D213" s="15">
        <v>90</v>
      </c>
      <c r="E213" s="15">
        <v>28</v>
      </c>
      <c r="F213" s="15">
        <v>60</v>
      </c>
      <c r="G213" s="15">
        <v>2</v>
      </c>
      <c r="I213" s="224"/>
      <c r="J213" s="18"/>
      <c r="K213" s="223"/>
      <c r="L213" s="223"/>
      <c r="M213" s="223"/>
      <c r="N213" s="223"/>
      <c r="O213" s="223"/>
    </row>
    <row r="214" spans="1:15" ht="33" x14ac:dyDescent="0.25">
      <c r="A214" s="34" t="s">
        <v>529</v>
      </c>
      <c r="B214" s="19" t="s">
        <v>97</v>
      </c>
      <c r="C214" s="15" t="s">
        <v>46</v>
      </c>
      <c r="D214" s="15">
        <v>90</v>
      </c>
      <c r="E214" s="15">
        <v>28</v>
      </c>
      <c r="F214" s="15">
        <v>60</v>
      </c>
      <c r="G214" s="15">
        <v>2</v>
      </c>
      <c r="I214" s="15"/>
      <c r="J214" s="19"/>
      <c r="K214" s="15"/>
      <c r="L214" s="15"/>
      <c r="M214" s="15"/>
      <c r="N214" s="15"/>
      <c r="O214" s="15"/>
    </row>
    <row r="215" spans="1:15" ht="34.5" x14ac:dyDescent="0.25">
      <c r="A215" s="75" t="s">
        <v>98</v>
      </c>
      <c r="B215" s="18" t="s">
        <v>530</v>
      </c>
      <c r="C215" s="74">
        <v>4</v>
      </c>
      <c r="D215" s="86">
        <v>90</v>
      </c>
      <c r="E215" s="86">
        <v>26</v>
      </c>
      <c r="F215" s="86">
        <v>60</v>
      </c>
      <c r="G215" s="86">
        <v>4</v>
      </c>
      <c r="I215" s="15"/>
      <c r="J215" s="19"/>
      <c r="K215" s="15"/>
      <c r="L215" s="15"/>
      <c r="M215" s="15"/>
      <c r="N215" s="15"/>
      <c r="O215" s="15"/>
    </row>
    <row r="216" spans="1:15" ht="33" x14ac:dyDescent="0.25">
      <c r="A216" s="15" t="s">
        <v>101</v>
      </c>
      <c r="B216" s="19" t="s">
        <v>102</v>
      </c>
      <c r="C216" s="15" t="s">
        <v>32</v>
      </c>
      <c r="D216" s="15">
        <v>45</v>
      </c>
      <c r="E216" s="15">
        <v>13</v>
      </c>
      <c r="F216" s="15">
        <v>30</v>
      </c>
      <c r="G216" s="15">
        <v>2</v>
      </c>
      <c r="I216" s="224"/>
      <c r="J216" s="18"/>
      <c r="K216" s="223"/>
      <c r="L216" s="223"/>
      <c r="M216" s="223"/>
      <c r="N216" s="223"/>
      <c r="O216" s="223"/>
    </row>
    <row r="217" spans="1:15" ht="33" x14ac:dyDescent="0.25">
      <c r="A217" s="15" t="s">
        <v>103</v>
      </c>
      <c r="B217" s="19" t="s">
        <v>104</v>
      </c>
      <c r="C217" s="15" t="s">
        <v>32</v>
      </c>
      <c r="D217" s="15">
        <v>45</v>
      </c>
      <c r="E217" s="15">
        <v>13</v>
      </c>
      <c r="F217" s="15">
        <v>30</v>
      </c>
      <c r="G217" s="15">
        <v>2</v>
      </c>
      <c r="I217" s="224"/>
      <c r="J217" s="18"/>
      <c r="K217" s="223"/>
      <c r="L217" s="223"/>
      <c r="M217" s="223"/>
      <c r="N217" s="223"/>
      <c r="O217" s="223"/>
    </row>
    <row r="218" spans="1:15" ht="33" x14ac:dyDescent="0.25">
      <c r="A218" s="34" t="s">
        <v>531</v>
      </c>
      <c r="B218" s="19" t="s">
        <v>105</v>
      </c>
      <c r="C218" s="15" t="s">
        <v>32</v>
      </c>
      <c r="D218" s="15">
        <v>45</v>
      </c>
      <c r="E218" s="15">
        <v>13</v>
      </c>
      <c r="F218" s="15">
        <v>30</v>
      </c>
      <c r="G218" s="15">
        <v>2</v>
      </c>
      <c r="I218" s="15"/>
      <c r="J218" s="19"/>
      <c r="K218" s="15"/>
      <c r="L218" s="15"/>
      <c r="M218" s="15"/>
      <c r="N218" s="15"/>
      <c r="O218" s="15"/>
    </row>
    <row r="219" spans="1:15" ht="16.5" x14ac:dyDescent="0.25">
      <c r="A219" s="73"/>
      <c r="B219" s="14" t="s">
        <v>106</v>
      </c>
      <c r="C219" s="73">
        <v>100</v>
      </c>
      <c r="D219" s="73">
        <v>2175</v>
      </c>
      <c r="E219" s="73">
        <v>749</v>
      </c>
      <c r="F219" s="73">
        <v>1355</v>
      </c>
      <c r="G219" s="73">
        <v>71</v>
      </c>
      <c r="I219" s="15"/>
      <c r="J219" s="19"/>
      <c r="K219" s="15"/>
      <c r="L219" s="15"/>
      <c r="M219" s="15"/>
      <c r="N219" s="15"/>
      <c r="O219" s="15"/>
    </row>
    <row r="220" spans="1:15" ht="16.5" x14ac:dyDescent="0.25">
      <c r="I220" s="15"/>
      <c r="J220" s="19"/>
      <c r="K220" s="15"/>
      <c r="L220" s="15"/>
      <c r="M220" s="15"/>
      <c r="N220" s="15"/>
      <c r="O220" s="15"/>
    </row>
    <row r="221" spans="1:15" ht="16.5" x14ac:dyDescent="0.25">
      <c r="I221" s="73"/>
      <c r="J221" s="14"/>
      <c r="K221" s="73"/>
      <c r="L221" s="73"/>
      <c r="M221" s="73"/>
      <c r="N221" s="73"/>
      <c r="O221" s="73"/>
    </row>
    <row r="224" spans="1:15" ht="16.5" x14ac:dyDescent="0.25">
      <c r="A224" s="225" t="s">
        <v>109</v>
      </c>
      <c r="B224" s="225" t="s">
        <v>1</v>
      </c>
      <c r="C224" s="225" t="s">
        <v>2</v>
      </c>
      <c r="D224" s="225" t="s">
        <v>3</v>
      </c>
      <c r="E224" s="225"/>
      <c r="F224" s="225"/>
      <c r="G224" s="225"/>
    </row>
    <row r="225" spans="1:12" ht="16.5" x14ac:dyDescent="0.25">
      <c r="A225" s="225"/>
      <c r="B225" s="225"/>
      <c r="C225" s="225"/>
      <c r="D225" s="225" t="s">
        <v>4</v>
      </c>
      <c r="E225" s="225" t="s">
        <v>5</v>
      </c>
      <c r="F225" s="225"/>
      <c r="G225" s="225"/>
    </row>
    <row r="226" spans="1:12" ht="66" x14ac:dyDescent="0.25">
      <c r="A226" s="225"/>
      <c r="B226" s="225"/>
      <c r="C226" s="225"/>
      <c r="D226" s="225"/>
      <c r="E226" s="73" t="s">
        <v>6</v>
      </c>
      <c r="F226" s="73" t="s">
        <v>7</v>
      </c>
      <c r="G226" s="73" t="s">
        <v>8</v>
      </c>
    </row>
    <row r="227" spans="1:12" ht="33" x14ac:dyDescent="0.25">
      <c r="A227" s="73" t="s">
        <v>9</v>
      </c>
      <c r="B227" s="14" t="s">
        <v>10</v>
      </c>
      <c r="C227" s="73">
        <v>30</v>
      </c>
      <c r="D227" s="73">
        <v>525</v>
      </c>
      <c r="E227" s="73">
        <v>240</v>
      </c>
      <c r="F227" s="73">
        <v>255</v>
      </c>
      <c r="G227" s="73">
        <v>30</v>
      </c>
    </row>
    <row r="228" spans="1:12" ht="33" x14ac:dyDescent="0.25">
      <c r="A228" s="15" t="s">
        <v>11</v>
      </c>
      <c r="B228" s="16" t="s">
        <v>12</v>
      </c>
      <c r="C228" s="15" t="s">
        <v>13</v>
      </c>
      <c r="D228" s="15">
        <v>75</v>
      </c>
      <c r="E228" s="15">
        <v>41</v>
      </c>
      <c r="F228" s="15">
        <v>29</v>
      </c>
      <c r="G228" s="15">
        <v>5</v>
      </c>
    </row>
    <row r="229" spans="1:12" ht="33" x14ac:dyDescent="0.25">
      <c r="A229" s="15" t="s">
        <v>14</v>
      </c>
      <c r="B229" s="16" t="s">
        <v>15</v>
      </c>
      <c r="C229" s="15" t="s">
        <v>16</v>
      </c>
      <c r="D229" s="15">
        <v>30</v>
      </c>
      <c r="E229" s="15">
        <v>18</v>
      </c>
      <c r="F229" s="15">
        <v>10</v>
      </c>
      <c r="G229" s="15">
        <v>2</v>
      </c>
    </row>
    <row r="230" spans="1:12" ht="33" x14ac:dyDescent="0.25">
      <c r="A230" s="15" t="s">
        <v>17</v>
      </c>
      <c r="B230" s="16" t="s">
        <v>18</v>
      </c>
      <c r="C230" s="15" t="s">
        <v>19</v>
      </c>
      <c r="D230" s="15">
        <v>60</v>
      </c>
      <c r="E230" s="15">
        <v>5</v>
      </c>
      <c r="F230" s="15">
        <v>51</v>
      </c>
      <c r="G230" s="15">
        <v>4</v>
      </c>
    </row>
    <row r="231" spans="1:12" ht="33" x14ac:dyDescent="0.25">
      <c r="A231" s="15" t="s">
        <v>20</v>
      </c>
      <c r="B231" s="16" t="s">
        <v>21</v>
      </c>
      <c r="C231" s="15" t="s">
        <v>13</v>
      </c>
      <c r="D231" s="15">
        <v>75</v>
      </c>
      <c r="E231" s="15">
        <v>36</v>
      </c>
      <c r="F231" s="15">
        <v>35</v>
      </c>
      <c r="G231" s="15">
        <v>4</v>
      </c>
    </row>
    <row r="232" spans="1:12" ht="33" x14ac:dyDescent="0.25">
      <c r="A232" s="15" t="s">
        <v>22</v>
      </c>
      <c r="B232" s="16" t="s">
        <v>23</v>
      </c>
      <c r="C232" s="15" t="s">
        <v>24</v>
      </c>
      <c r="D232" s="15">
        <v>75</v>
      </c>
      <c r="E232" s="15">
        <v>15</v>
      </c>
      <c r="F232" s="15">
        <v>58</v>
      </c>
      <c r="G232" s="15">
        <v>2</v>
      </c>
    </row>
    <row r="233" spans="1:12" ht="33" x14ac:dyDescent="0.25">
      <c r="A233" s="15" t="s">
        <v>25</v>
      </c>
      <c r="B233" s="16" t="s">
        <v>26</v>
      </c>
      <c r="C233" s="15" t="s">
        <v>27</v>
      </c>
      <c r="D233" s="15">
        <v>40</v>
      </c>
      <c r="E233" s="15">
        <v>14</v>
      </c>
      <c r="F233" s="15">
        <v>24</v>
      </c>
      <c r="G233" s="15">
        <v>2</v>
      </c>
    </row>
    <row r="234" spans="1:12" ht="33" x14ac:dyDescent="0.25">
      <c r="A234" s="15" t="s">
        <v>28</v>
      </c>
      <c r="B234" s="16" t="s">
        <v>29</v>
      </c>
      <c r="C234" s="15" t="s">
        <v>27</v>
      </c>
      <c r="D234" s="15">
        <v>40</v>
      </c>
      <c r="E234" s="15">
        <v>14</v>
      </c>
      <c r="F234" s="15">
        <v>24</v>
      </c>
      <c r="G234" s="15">
        <v>2</v>
      </c>
    </row>
    <row r="235" spans="1:12" ht="33" x14ac:dyDescent="0.25">
      <c r="A235" s="15" t="s">
        <v>30</v>
      </c>
      <c r="B235" s="16" t="s">
        <v>31</v>
      </c>
      <c r="C235" s="15" t="s">
        <v>32</v>
      </c>
      <c r="D235" s="15">
        <v>40</v>
      </c>
      <c r="E235" s="15">
        <v>14</v>
      </c>
      <c r="F235" s="15">
        <v>24</v>
      </c>
      <c r="G235" s="15">
        <v>2</v>
      </c>
    </row>
    <row r="236" spans="1:12" ht="33" x14ac:dyDescent="0.25">
      <c r="A236" s="38" t="s">
        <v>110</v>
      </c>
      <c r="B236" s="16" t="s">
        <v>34</v>
      </c>
      <c r="C236" s="15" t="s">
        <v>16</v>
      </c>
      <c r="D236" s="15">
        <v>30</v>
      </c>
      <c r="E236" s="15">
        <v>28</v>
      </c>
      <c r="F236" s="15"/>
      <c r="G236" s="15">
        <v>2</v>
      </c>
    </row>
    <row r="237" spans="1:12" ht="33" x14ac:dyDescent="0.25">
      <c r="A237" s="15" t="s">
        <v>35</v>
      </c>
      <c r="B237" s="16" t="s">
        <v>36</v>
      </c>
      <c r="C237" s="15" t="s">
        <v>37</v>
      </c>
      <c r="D237" s="15">
        <v>60</v>
      </c>
      <c r="E237" s="15">
        <v>55</v>
      </c>
      <c r="F237" s="15"/>
      <c r="G237" s="15">
        <v>5</v>
      </c>
    </row>
    <row r="238" spans="1:12" ht="33" x14ac:dyDescent="0.25">
      <c r="A238" s="73" t="s">
        <v>38</v>
      </c>
      <c r="B238" s="14" t="s">
        <v>39</v>
      </c>
      <c r="C238" s="73">
        <v>70</v>
      </c>
      <c r="D238" s="73">
        <v>1635</v>
      </c>
      <c r="E238" s="73">
        <v>526</v>
      </c>
      <c r="F238" s="73">
        <v>1070</v>
      </c>
      <c r="G238" s="73">
        <v>39</v>
      </c>
      <c r="I238" s="73">
        <v>525</v>
      </c>
      <c r="J238" s="73">
        <v>240</v>
      </c>
      <c r="K238" s="73">
        <v>255</v>
      </c>
      <c r="L238" s="73">
        <v>30</v>
      </c>
    </row>
    <row r="239" spans="1:12" ht="34.5" x14ac:dyDescent="0.25">
      <c r="A239" s="74" t="s">
        <v>40</v>
      </c>
      <c r="B239" s="18" t="s">
        <v>41</v>
      </c>
      <c r="C239" s="74" t="s">
        <v>111</v>
      </c>
      <c r="D239" s="74">
        <v>420</v>
      </c>
      <c r="E239" s="74">
        <v>117</v>
      </c>
      <c r="F239" s="74">
        <v>290</v>
      </c>
      <c r="G239" s="74">
        <v>13</v>
      </c>
      <c r="I239">
        <f>D239+D248+D263</f>
        <v>1695</v>
      </c>
      <c r="J239">
        <f>E239+E248+E263</f>
        <v>466</v>
      </c>
      <c r="K239">
        <f>F239+F248+F263</f>
        <v>1190</v>
      </c>
      <c r="L239">
        <f>G239+G248+G263</f>
        <v>39</v>
      </c>
    </row>
    <row r="240" spans="1:12" ht="49.5" x14ac:dyDescent="0.25">
      <c r="A240" s="38" t="s">
        <v>42</v>
      </c>
      <c r="B240" s="16" t="s">
        <v>43</v>
      </c>
      <c r="C240" s="15" t="s">
        <v>16</v>
      </c>
      <c r="D240" s="15">
        <v>30</v>
      </c>
      <c r="E240" s="15">
        <v>9</v>
      </c>
      <c r="F240" s="15">
        <v>20</v>
      </c>
      <c r="G240" s="15">
        <v>1</v>
      </c>
      <c r="I240">
        <f>SUM(I238:I239)</f>
        <v>2220</v>
      </c>
      <c r="J240">
        <f>SUM(J238:J239)</f>
        <v>706</v>
      </c>
      <c r="K240">
        <f>SUM(K238:K239)</f>
        <v>1445</v>
      </c>
      <c r="L240">
        <f>SUM(L238:L239)</f>
        <v>69</v>
      </c>
    </row>
    <row r="241" spans="1:7" ht="16.5" x14ac:dyDescent="0.25">
      <c r="A241" s="39" t="s">
        <v>44</v>
      </c>
      <c r="B241" s="40" t="s">
        <v>113</v>
      </c>
      <c r="C241" s="39" t="s">
        <v>114</v>
      </c>
      <c r="D241" s="39">
        <v>90</v>
      </c>
      <c r="E241" s="39">
        <v>28</v>
      </c>
      <c r="F241" s="39">
        <v>60</v>
      </c>
      <c r="G241" s="39">
        <v>2</v>
      </c>
    </row>
    <row r="242" spans="1:7" ht="16.5" x14ac:dyDescent="0.25">
      <c r="A242" s="39" t="s">
        <v>47</v>
      </c>
      <c r="B242" s="40" t="s">
        <v>48</v>
      </c>
      <c r="C242" s="39" t="s">
        <v>115</v>
      </c>
      <c r="D242" s="39">
        <v>45</v>
      </c>
      <c r="E242" s="39">
        <v>13</v>
      </c>
      <c r="F242" s="39">
        <v>30</v>
      </c>
      <c r="G242" s="39">
        <v>2</v>
      </c>
    </row>
    <row r="243" spans="1:7" ht="33" x14ac:dyDescent="0.25">
      <c r="A243" s="39" t="s">
        <v>116</v>
      </c>
      <c r="B243" s="40" t="s">
        <v>117</v>
      </c>
      <c r="C243" s="39" t="s">
        <v>115</v>
      </c>
      <c r="D243" s="39">
        <v>45</v>
      </c>
      <c r="E243" s="39">
        <v>13</v>
      </c>
      <c r="F243" s="39">
        <v>30</v>
      </c>
      <c r="G243" s="39">
        <v>2</v>
      </c>
    </row>
    <row r="244" spans="1:7" ht="16.5" x14ac:dyDescent="0.25">
      <c r="A244" s="39" t="s">
        <v>49</v>
      </c>
      <c r="B244" s="40" t="s">
        <v>50</v>
      </c>
      <c r="C244" s="39" t="s">
        <v>118</v>
      </c>
      <c r="D244" s="39">
        <v>75</v>
      </c>
      <c r="E244" s="39">
        <v>13</v>
      </c>
      <c r="F244" s="39">
        <v>60</v>
      </c>
      <c r="G244" s="39">
        <v>2</v>
      </c>
    </row>
    <row r="245" spans="1:7" ht="33" x14ac:dyDescent="0.25">
      <c r="A245" s="39" t="s">
        <v>51</v>
      </c>
      <c r="B245" s="40" t="s">
        <v>52</v>
      </c>
      <c r="C245" s="39" t="s">
        <v>115</v>
      </c>
      <c r="D245" s="39">
        <v>45</v>
      </c>
      <c r="E245" s="39">
        <v>13</v>
      </c>
      <c r="F245" s="39">
        <v>30</v>
      </c>
      <c r="G245" s="39">
        <v>2</v>
      </c>
    </row>
    <row r="246" spans="1:7" ht="33" x14ac:dyDescent="0.25">
      <c r="A246" s="15" t="s">
        <v>119</v>
      </c>
      <c r="B246" s="16" t="s">
        <v>120</v>
      </c>
      <c r="C246" s="15" t="s">
        <v>114</v>
      </c>
      <c r="D246" s="15">
        <v>90</v>
      </c>
      <c r="E246" s="15">
        <v>28</v>
      </c>
      <c r="F246" s="15">
        <v>60</v>
      </c>
      <c r="G246" s="15">
        <v>2</v>
      </c>
    </row>
    <row r="247" spans="1:7" ht="16.5" x14ac:dyDescent="0.25">
      <c r="A247" s="39"/>
      <c r="B247" s="40"/>
      <c r="C247" s="39"/>
      <c r="D247" s="39"/>
      <c r="E247" s="39"/>
      <c r="F247" s="39"/>
      <c r="G247" s="39"/>
    </row>
    <row r="248" spans="1:7" ht="34.5" x14ac:dyDescent="0.25">
      <c r="A248" s="74" t="s">
        <v>58</v>
      </c>
      <c r="B248" s="18" t="s">
        <v>59</v>
      </c>
      <c r="C248" s="74" t="s">
        <v>532</v>
      </c>
      <c r="D248" s="74">
        <v>1125</v>
      </c>
      <c r="E248" s="74">
        <v>263</v>
      </c>
      <c r="F248" s="74">
        <v>840</v>
      </c>
      <c r="G248" s="74">
        <v>22</v>
      </c>
    </row>
    <row r="249" spans="1:7" ht="16.5" x14ac:dyDescent="0.25">
      <c r="A249" s="39" t="s">
        <v>122</v>
      </c>
      <c r="B249" s="40" t="s">
        <v>123</v>
      </c>
      <c r="C249" s="39" t="s">
        <v>124</v>
      </c>
      <c r="D249" s="39">
        <v>60</v>
      </c>
      <c r="E249" s="39">
        <v>28</v>
      </c>
      <c r="F249" s="39">
        <v>30</v>
      </c>
      <c r="G249" s="39">
        <v>2</v>
      </c>
    </row>
    <row r="250" spans="1:7" ht="16.5" x14ac:dyDescent="0.25">
      <c r="A250" s="39" t="s">
        <v>125</v>
      </c>
      <c r="B250" s="40" t="s">
        <v>126</v>
      </c>
      <c r="C250" s="39" t="s">
        <v>127</v>
      </c>
      <c r="D250" s="39">
        <v>75</v>
      </c>
      <c r="E250" s="39">
        <v>43</v>
      </c>
      <c r="F250" s="39">
        <v>30</v>
      </c>
      <c r="G250" s="39">
        <v>2</v>
      </c>
    </row>
    <row r="251" spans="1:7" ht="33" x14ac:dyDescent="0.25">
      <c r="A251" s="39" t="s">
        <v>128</v>
      </c>
      <c r="B251" s="40" t="s">
        <v>129</v>
      </c>
      <c r="C251" s="39" t="s">
        <v>115</v>
      </c>
      <c r="D251" s="39">
        <v>45</v>
      </c>
      <c r="E251" s="39">
        <v>13</v>
      </c>
      <c r="F251" s="39">
        <v>30</v>
      </c>
      <c r="G251" s="39">
        <v>2</v>
      </c>
    </row>
    <row r="252" spans="1:7" ht="16.5" x14ac:dyDescent="0.25">
      <c r="A252" s="39" t="s">
        <v>94</v>
      </c>
      <c r="B252" s="40" t="s">
        <v>130</v>
      </c>
      <c r="C252" s="39" t="s">
        <v>114</v>
      </c>
      <c r="D252" s="39">
        <v>90</v>
      </c>
      <c r="E252" s="39">
        <v>28</v>
      </c>
      <c r="F252" s="39">
        <v>60</v>
      </c>
      <c r="G252" s="39">
        <v>2</v>
      </c>
    </row>
    <row r="253" spans="1:7" ht="16.5" x14ac:dyDescent="0.25">
      <c r="A253" s="39" t="s">
        <v>131</v>
      </c>
      <c r="B253" s="40" t="s">
        <v>132</v>
      </c>
      <c r="C253" s="39" t="s">
        <v>115</v>
      </c>
      <c r="D253" s="39">
        <v>45</v>
      </c>
      <c r="E253" s="39">
        <v>13</v>
      </c>
      <c r="F253" s="39">
        <v>30</v>
      </c>
      <c r="G253" s="39">
        <v>2</v>
      </c>
    </row>
    <row r="254" spans="1:7" ht="16.5" x14ac:dyDescent="0.25">
      <c r="A254" s="39" t="s">
        <v>133</v>
      </c>
      <c r="B254" s="40" t="s">
        <v>134</v>
      </c>
      <c r="C254" s="39" t="s">
        <v>118</v>
      </c>
      <c r="D254" s="39">
        <v>75</v>
      </c>
      <c r="E254" s="39">
        <v>13</v>
      </c>
      <c r="F254" s="39">
        <v>60</v>
      </c>
      <c r="G254" s="39">
        <v>2</v>
      </c>
    </row>
    <row r="255" spans="1:7" ht="16.5" x14ac:dyDescent="0.25">
      <c r="A255" s="39" t="s">
        <v>135</v>
      </c>
      <c r="B255" s="40" t="s">
        <v>136</v>
      </c>
      <c r="C255" s="39" t="s">
        <v>124</v>
      </c>
      <c r="D255" s="39">
        <v>60</v>
      </c>
      <c r="E255" s="39">
        <v>28</v>
      </c>
      <c r="F255" s="39">
        <v>30</v>
      </c>
      <c r="G255" s="39">
        <v>2</v>
      </c>
    </row>
    <row r="256" spans="1:7" ht="16.5" x14ac:dyDescent="0.25">
      <c r="A256" s="39" t="s">
        <v>137</v>
      </c>
      <c r="B256" s="40" t="s">
        <v>138</v>
      </c>
      <c r="C256" s="39" t="s">
        <v>114</v>
      </c>
      <c r="D256" s="39">
        <v>90</v>
      </c>
      <c r="E256" s="39">
        <v>28</v>
      </c>
      <c r="F256" s="39">
        <v>60</v>
      </c>
      <c r="G256" s="39">
        <v>2</v>
      </c>
    </row>
    <row r="257" spans="1:7" ht="16.5" x14ac:dyDescent="0.25">
      <c r="A257" s="39" t="s">
        <v>139</v>
      </c>
      <c r="B257" s="40" t="s">
        <v>140</v>
      </c>
      <c r="C257" s="39" t="s">
        <v>127</v>
      </c>
      <c r="D257" s="39">
        <v>75</v>
      </c>
      <c r="E257" s="39">
        <v>43</v>
      </c>
      <c r="F257" s="39">
        <v>30</v>
      </c>
      <c r="G257" s="39">
        <v>2</v>
      </c>
    </row>
    <row r="258" spans="1:7" ht="16.5" x14ac:dyDescent="0.25">
      <c r="A258" s="39" t="s">
        <v>141</v>
      </c>
      <c r="B258" s="16" t="s">
        <v>142</v>
      </c>
      <c r="C258" s="39" t="s">
        <v>118</v>
      </c>
      <c r="D258" s="39">
        <v>75</v>
      </c>
      <c r="E258" s="39">
        <v>13</v>
      </c>
      <c r="F258" s="39">
        <v>60</v>
      </c>
      <c r="G258" s="39">
        <v>2</v>
      </c>
    </row>
    <row r="259" spans="1:7" ht="16.5" x14ac:dyDescent="0.25">
      <c r="A259" s="39" t="s">
        <v>143</v>
      </c>
      <c r="B259" s="16" t="s">
        <v>144</v>
      </c>
      <c r="C259" s="39" t="s">
        <v>118</v>
      </c>
      <c r="D259" s="39">
        <v>75</v>
      </c>
      <c r="E259" s="39">
        <v>13</v>
      </c>
      <c r="F259" s="39">
        <v>60</v>
      </c>
      <c r="G259" s="39">
        <v>2</v>
      </c>
    </row>
    <row r="260" spans="1:7" ht="16.5" x14ac:dyDescent="0.25">
      <c r="A260" s="39" t="s">
        <v>145</v>
      </c>
      <c r="B260" s="40" t="s">
        <v>146</v>
      </c>
      <c r="C260" s="39" t="s">
        <v>147</v>
      </c>
      <c r="D260" s="39">
        <v>45</v>
      </c>
      <c r="E260" s="39"/>
      <c r="F260" s="39">
        <v>45</v>
      </c>
      <c r="G260" s="39"/>
    </row>
    <row r="261" spans="1:7" ht="16.5" x14ac:dyDescent="0.25">
      <c r="A261" s="39" t="s">
        <v>533</v>
      </c>
      <c r="B261" s="40" t="s">
        <v>149</v>
      </c>
      <c r="C261" s="39" t="s">
        <v>147</v>
      </c>
      <c r="D261" s="39">
        <v>45</v>
      </c>
      <c r="E261" s="39"/>
      <c r="F261" s="39">
        <v>45</v>
      </c>
      <c r="G261" s="39"/>
    </row>
    <row r="262" spans="1:7" ht="16.5" x14ac:dyDescent="0.25">
      <c r="A262" s="39" t="s">
        <v>150</v>
      </c>
      <c r="B262" s="40" t="s">
        <v>88</v>
      </c>
      <c r="C262" s="39">
        <v>6</v>
      </c>
      <c r="D262" s="39">
        <v>270</v>
      </c>
      <c r="E262" s="39"/>
      <c r="F262" s="39">
        <v>270</v>
      </c>
      <c r="G262" s="21" t="s">
        <v>151</v>
      </c>
    </row>
    <row r="263" spans="1:7" ht="17.25" x14ac:dyDescent="0.25">
      <c r="A263" s="74" t="s">
        <v>90</v>
      </c>
      <c r="B263" s="18" t="s">
        <v>91</v>
      </c>
      <c r="C263" s="74" t="s">
        <v>152</v>
      </c>
      <c r="D263" s="74">
        <v>150</v>
      </c>
      <c r="E263" s="74">
        <v>86</v>
      </c>
      <c r="F263" s="74">
        <v>60</v>
      </c>
      <c r="G263" s="74">
        <v>4</v>
      </c>
    </row>
    <row r="264" spans="1:7" ht="16.5" x14ac:dyDescent="0.25">
      <c r="A264" s="39" t="s">
        <v>153</v>
      </c>
      <c r="B264" s="40" t="s">
        <v>154</v>
      </c>
      <c r="C264" s="39" t="s">
        <v>127</v>
      </c>
      <c r="D264" s="39">
        <v>75</v>
      </c>
      <c r="E264" s="39">
        <v>43</v>
      </c>
      <c r="F264" s="39">
        <v>30</v>
      </c>
      <c r="G264" s="39">
        <v>2</v>
      </c>
    </row>
    <row r="265" spans="1:7" ht="33" x14ac:dyDescent="0.25">
      <c r="A265" s="54" t="s">
        <v>155</v>
      </c>
      <c r="B265" s="40" t="s">
        <v>156</v>
      </c>
      <c r="C265" s="39" t="s">
        <v>127</v>
      </c>
      <c r="D265" s="39">
        <v>75</v>
      </c>
      <c r="E265" s="39">
        <v>43</v>
      </c>
      <c r="F265" s="39">
        <v>30</v>
      </c>
      <c r="G265" s="39">
        <v>2</v>
      </c>
    </row>
    <row r="266" spans="1:7" ht="16.5" x14ac:dyDescent="0.25">
      <c r="A266" s="54" t="s">
        <v>148</v>
      </c>
      <c r="B266" s="40" t="s">
        <v>157</v>
      </c>
      <c r="C266" s="39" t="s">
        <v>127</v>
      </c>
      <c r="D266" s="39">
        <v>75</v>
      </c>
      <c r="E266" s="39">
        <v>43</v>
      </c>
      <c r="F266" s="39">
        <v>30</v>
      </c>
      <c r="G266" s="39">
        <v>2</v>
      </c>
    </row>
    <row r="267" spans="1:7" ht="16.5" x14ac:dyDescent="0.25">
      <c r="A267" s="73"/>
      <c r="B267" s="14" t="s">
        <v>106</v>
      </c>
      <c r="C267" s="73">
        <v>100</v>
      </c>
      <c r="D267" s="73">
        <v>2220</v>
      </c>
      <c r="E267" s="73">
        <v>706</v>
      </c>
      <c r="F267" s="73">
        <v>1445</v>
      </c>
      <c r="G267" s="73">
        <v>69</v>
      </c>
    </row>
    <row r="271" spans="1:7" ht="16.5" x14ac:dyDescent="0.25">
      <c r="A271" s="225" t="s">
        <v>109</v>
      </c>
      <c r="B271" s="225" t="s">
        <v>1</v>
      </c>
      <c r="C271" s="225" t="s">
        <v>2</v>
      </c>
      <c r="D271" s="225" t="s">
        <v>3</v>
      </c>
      <c r="E271" s="225"/>
      <c r="F271" s="225"/>
      <c r="G271" s="225"/>
    </row>
    <row r="272" spans="1:7" ht="16.5" x14ac:dyDescent="0.25">
      <c r="A272" s="225"/>
      <c r="B272" s="225"/>
      <c r="C272" s="225"/>
      <c r="D272" s="225" t="s">
        <v>4</v>
      </c>
      <c r="E272" s="225" t="s">
        <v>5</v>
      </c>
      <c r="F272" s="225"/>
      <c r="G272" s="225"/>
    </row>
    <row r="273" spans="1:12" ht="66" x14ac:dyDescent="0.25">
      <c r="A273" s="225"/>
      <c r="B273" s="225"/>
      <c r="C273" s="225"/>
      <c r="D273" s="225"/>
      <c r="E273" s="73" t="s">
        <v>6</v>
      </c>
      <c r="F273" s="73" t="s">
        <v>7</v>
      </c>
      <c r="G273" s="73" t="s">
        <v>8</v>
      </c>
    </row>
    <row r="274" spans="1:12" ht="33" x14ac:dyDescent="0.25">
      <c r="A274" s="73" t="s">
        <v>9</v>
      </c>
      <c r="B274" s="14" t="s">
        <v>10</v>
      </c>
      <c r="C274" s="73">
        <v>9</v>
      </c>
      <c r="D274" s="73">
        <v>180</v>
      </c>
      <c r="E274" s="73">
        <v>63</v>
      </c>
      <c r="F274" s="73">
        <v>107</v>
      </c>
      <c r="G274" s="73">
        <v>10</v>
      </c>
    </row>
    <row r="275" spans="1:12" ht="33" x14ac:dyDescent="0.25">
      <c r="A275" s="35" t="s">
        <v>176</v>
      </c>
      <c r="B275" s="16" t="s">
        <v>12</v>
      </c>
      <c r="C275" s="15" t="s">
        <v>16</v>
      </c>
      <c r="D275" s="15">
        <v>45</v>
      </c>
      <c r="E275" s="15">
        <v>26</v>
      </c>
      <c r="F275" s="15">
        <v>16</v>
      </c>
      <c r="G275" s="15">
        <v>3</v>
      </c>
    </row>
    <row r="276" spans="1:12" ht="33" x14ac:dyDescent="0.25">
      <c r="A276" s="15" t="s">
        <v>177</v>
      </c>
      <c r="B276" s="16" t="s">
        <v>15</v>
      </c>
      <c r="C276" s="15" t="s">
        <v>178</v>
      </c>
      <c r="D276" s="15">
        <v>15</v>
      </c>
      <c r="E276" s="15">
        <v>9</v>
      </c>
      <c r="F276" s="15">
        <v>5</v>
      </c>
      <c r="G276" s="15">
        <v>1</v>
      </c>
    </row>
    <row r="277" spans="1:12" ht="33" x14ac:dyDescent="0.25">
      <c r="A277" s="15" t="s">
        <v>179</v>
      </c>
      <c r="B277" s="16" t="s">
        <v>18</v>
      </c>
      <c r="C277" s="15" t="s">
        <v>180</v>
      </c>
      <c r="D277" s="15">
        <v>30</v>
      </c>
      <c r="E277" s="15">
        <v>1</v>
      </c>
      <c r="F277" s="15">
        <v>27</v>
      </c>
      <c r="G277" s="15">
        <v>2</v>
      </c>
    </row>
    <row r="278" spans="1:12" ht="33" x14ac:dyDescent="0.25">
      <c r="A278" s="35" t="s">
        <v>181</v>
      </c>
      <c r="B278" s="16" t="s">
        <v>182</v>
      </c>
      <c r="C278" s="15" t="s">
        <v>180</v>
      </c>
      <c r="D278" s="15">
        <v>30</v>
      </c>
      <c r="E278" s="15">
        <v>15</v>
      </c>
      <c r="F278" s="15">
        <v>14</v>
      </c>
      <c r="G278" s="15">
        <v>1</v>
      </c>
    </row>
    <row r="279" spans="1:12" ht="33" x14ac:dyDescent="0.25">
      <c r="A279" s="35" t="s">
        <v>183</v>
      </c>
      <c r="B279" s="16" t="s">
        <v>23</v>
      </c>
      <c r="C279" s="15" t="s">
        <v>180</v>
      </c>
      <c r="D279" s="15">
        <v>30</v>
      </c>
      <c r="E279" s="15"/>
      <c r="F279" s="15">
        <v>29</v>
      </c>
      <c r="G279" s="15">
        <v>1</v>
      </c>
    </row>
    <row r="280" spans="1:12" ht="33" x14ac:dyDescent="0.25">
      <c r="A280" s="35" t="s">
        <v>184</v>
      </c>
      <c r="B280" s="16" t="s">
        <v>185</v>
      </c>
      <c r="C280" s="15" t="s">
        <v>27</v>
      </c>
      <c r="D280" s="15">
        <v>30</v>
      </c>
      <c r="E280" s="15">
        <v>12</v>
      </c>
      <c r="F280" s="15">
        <v>16</v>
      </c>
      <c r="G280" s="15">
        <v>2</v>
      </c>
    </row>
    <row r="281" spans="1:12" ht="33" x14ac:dyDescent="0.25">
      <c r="A281" s="73" t="s">
        <v>38</v>
      </c>
      <c r="B281" s="14" t="s">
        <v>39</v>
      </c>
      <c r="C281" s="73">
        <v>36</v>
      </c>
      <c r="D281" s="73">
        <v>825</v>
      </c>
      <c r="E281" s="73">
        <v>246</v>
      </c>
      <c r="F281" s="73">
        <v>555</v>
      </c>
      <c r="G281" s="73">
        <v>24</v>
      </c>
      <c r="I281">
        <f>D282+D286+D296</f>
        <v>825</v>
      </c>
      <c r="J281">
        <f>E282+E286+E296</f>
        <v>246</v>
      </c>
      <c r="K281">
        <f>F282+F286+F296</f>
        <v>555</v>
      </c>
      <c r="L281">
        <f>G282+G286+G296</f>
        <v>24</v>
      </c>
    </row>
    <row r="282" spans="1:12" ht="17.25" x14ac:dyDescent="0.25">
      <c r="A282" s="74" t="s">
        <v>40</v>
      </c>
      <c r="B282" s="18" t="s">
        <v>41</v>
      </c>
      <c r="C282" s="74">
        <v>8</v>
      </c>
      <c r="D282" s="74">
        <v>195</v>
      </c>
      <c r="E282" s="74">
        <v>39</v>
      </c>
      <c r="F282" s="74">
        <v>150</v>
      </c>
      <c r="G282" s="74">
        <v>6</v>
      </c>
      <c r="I282" s="73">
        <v>180</v>
      </c>
      <c r="J282" s="73">
        <v>63</v>
      </c>
      <c r="K282" s="73">
        <v>107</v>
      </c>
      <c r="L282" s="73">
        <v>10</v>
      </c>
    </row>
    <row r="283" spans="1:12" ht="33" x14ac:dyDescent="0.25">
      <c r="A283" s="34" t="s">
        <v>186</v>
      </c>
      <c r="B283" s="16" t="s">
        <v>52</v>
      </c>
      <c r="C283" s="15" t="s">
        <v>32</v>
      </c>
      <c r="D283" s="15">
        <v>45</v>
      </c>
      <c r="E283" s="15">
        <v>13</v>
      </c>
      <c r="F283" s="15">
        <v>30</v>
      </c>
      <c r="G283" s="15">
        <v>2</v>
      </c>
      <c r="I283">
        <f>SUM(I281:I282)</f>
        <v>1005</v>
      </c>
      <c r="J283">
        <f>SUM(J281:J282)</f>
        <v>309</v>
      </c>
      <c r="K283">
        <f>SUM(K281:K282)</f>
        <v>662</v>
      </c>
      <c r="L283">
        <f>SUM(L281:L282)</f>
        <v>34</v>
      </c>
    </row>
    <row r="284" spans="1:12" ht="33" x14ac:dyDescent="0.25">
      <c r="A284" s="15" t="s">
        <v>188</v>
      </c>
      <c r="B284" s="62" t="s">
        <v>189</v>
      </c>
      <c r="C284" s="15" t="s">
        <v>27</v>
      </c>
      <c r="D284" s="15">
        <v>75</v>
      </c>
      <c r="E284" s="15">
        <v>13</v>
      </c>
      <c r="F284" s="15">
        <v>60</v>
      </c>
      <c r="G284" s="15">
        <v>2</v>
      </c>
      <c r="K284">
        <f>J283+L283</f>
        <v>343</v>
      </c>
    </row>
    <row r="285" spans="1:12" ht="33" x14ac:dyDescent="0.25">
      <c r="A285" s="15" t="s">
        <v>190</v>
      </c>
      <c r="B285" s="62" t="s">
        <v>191</v>
      </c>
      <c r="C285" s="15" t="s">
        <v>27</v>
      </c>
      <c r="D285" s="15">
        <v>75</v>
      </c>
      <c r="E285" s="15">
        <v>13</v>
      </c>
      <c r="F285" s="15">
        <v>60</v>
      </c>
      <c r="G285" s="15">
        <v>2</v>
      </c>
    </row>
    <row r="286" spans="1:12" ht="34.5" x14ac:dyDescent="0.25">
      <c r="A286" s="74" t="s">
        <v>58</v>
      </c>
      <c r="B286" s="18" t="s">
        <v>59</v>
      </c>
      <c r="C286" s="74">
        <v>24</v>
      </c>
      <c r="D286" s="74">
        <v>540</v>
      </c>
      <c r="E286" s="74">
        <v>179</v>
      </c>
      <c r="F286" s="74">
        <v>345</v>
      </c>
      <c r="G286" s="74">
        <v>16</v>
      </c>
    </row>
    <row r="287" spans="1:12" ht="33" x14ac:dyDescent="0.25">
      <c r="A287" s="34" t="s">
        <v>534</v>
      </c>
      <c r="B287" s="19" t="s">
        <v>63</v>
      </c>
      <c r="C287" s="15" t="s">
        <v>13</v>
      </c>
      <c r="D287" s="15">
        <v>75</v>
      </c>
      <c r="E287" s="15">
        <v>43</v>
      </c>
      <c r="F287" s="15">
        <v>30</v>
      </c>
      <c r="G287" s="15">
        <v>2</v>
      </c>
    </row>
    <row r="288" spans="1:12" ht="33" x14ac:dyDescent="0.25">
      <c r="A288" s="34" t="s">
        <v>535</v>
      </c>
      <c r="B288" s="19" t="s">
        <v>73</v>
      </c>
      <c r="C288" s="15" t="s">
        <v>55</v>
      </c>
      <c r="D288" s="15">
        <v>60</v>
      </c>
      <c r="E288" s="15">
        <v>28</v>
      </c>
      <c r="F288" s="15">
        <v>30</v>
      </c>
      <c r="G288" s="15">
        <v>2</v>
      </c>
    </row>
    <row r="289" spans="1:7" ht="33" x14ac:dyDescent="0.25">
      <c r="A289" s="34" t="s">
        <v>536</v>
      </c>
      <c r="B289" s="16" t="s">
        <v>69</v>
      </c>
      <c r="C289" s="15" t="s">
        <v>537</v>
      </c>
      <c r="D289" s="15">
        <v>60</v>
      </c>
      <c r="E289" s="15">
        <v>28</v>
      </c>
      <c r="F289" s="15">
        <v>30</v>
      </c>
      <c r="G289" s="15">
        <v>2</v>
      </c>
    </row>
    <row r="290" spans="1:7" ht="33" x14ac:dyDescent="0.25">
      <c r="A290" s="15" t="s">
        <v>195</v>
      </c>
      <c r="B290" s="19" t="s">
        <v>102</v>
      </c>
      <c r="C290" s="15" t="s">
        <v>32</v>
      </c>
      <c r="D290" s="15">
        <v>45</v>
      </c>
      <c r="E290" s="15">
        <v>13</v>
      </c>
      <c r="F290" s="15">
        <v>30</v>
      </c>
      <c r="G290" s="15">
        <v>2</v>
      </c>
    </row>
    <row r="291" spans="1:7" ht="33" x14ac:dyDescent="0.25">
      <c r="A291" s="34" t="s">
        <v>538</v>
      </c>
      <c r="B291" s="19" t="s">
        <v>77</v>
      </c>
      <c r="C291" s="15" t="s">
        <v>27</v>
      </c>
      <c r="D291" s="20">
        <v>75</v>
      </c>
      <c r="E291" s="15">
        <v>13</v>
      </c>
      <c r="F291" s="15">
        <v>60</v>
      </c>
      <c r="G291" s="15">
        <v>2</v>
      </c>
    </row>
    <row r="292" spans="1:7" ht="33" x14ac:dyDescent="0.25">
      <c r="A292" s="15" t="s">
        <v>539</v>
      </c>
      <c r="B292" s="62" t="s">
        <v>84</v>
      </c>
      <c r="C292" s="15" t="s">
        <v>27</v>
      </c>
      <c r="D292" s="20">
        <v>75</v>
      </c>
      <c r="E292" s="15">
        <v>13</v>
      </c>
      <c r="F292" s="15">
        <v>60</v>
      </c>
      <c r="G292" s="15">
        <v>2</v>
      </c>
    </row>
    <row r="293" spans="1:7" ht="33" x14ac:dyDescent="0.25">
      <c r="A293" s="15" t="s">
        <v>540</v>
      </c>
      <c r="B293" s="62" t="s">
        <v>86</v>
      </c>
      <c r="C293" s="15" t="s">
        <v>32</v>
      </c>
      <c r="D293" s="20">
        <v>45</v>
      </c>
      <c r="E293" s="15">
        <v>13</v>
      </c>
      <c r="F293" s="15">
        <v>30</v>
      </c>
      <c r="G293" s="15">
        <v>2</v>
      </c>
    </row>
    <row r="294" spans="1:7" ht="33" x14ac:dyDescent="0.25">
      <c r="A294" s="15" t="s">
        <v>199</v>
      </c>
      <c r="B294" s="19" t="s">
        <v>75</v>
      </c>
      <c r="C294" s="15" t="s">
        <v>55</v>
      </c>
      <c r="D294" s="20">
        <v>60</v>
      </c>
      <c r="E294" s="15">
        <v>28</v>
      </c>
      <c r="F294" s="15">
        <v>30</v>
      </c>
      <c r="G294" s="15">
        <v>2</v>
      </c>
    </row>
    <row r="295" spans="1:7" ht="33" x14ac:dyDescent="0.25">
      <c r="A295" s="34" t="s">
        <v>541</v>
      </c>
      <c r="B295" s="16" t="s">
        <v>82</v>
      </c>
      <c r="C295" s="15" t="s">
        <v>202</v>
      </c>
      <c r="D295" s="20">
        <v>45</v>
      </c>
      <c r="E295" s="15"/>
      <c r="F295" s="15">
        <v>45</v>
      </c>
      <c r="G295" s="15"/>
    </row>
    <row r="296" spans="1:7" ht="34.5" x14ac:dyDescent="0.25">
      <c r="A296" s="74" t="s">
        <v>90</v>
      </c>
      <c r="B296" s="18" t="s">
        <v>542</v>
      </c>
      <c r="C296" s="74">
        <v>4</v>
      </c>
      <c r="D296" s="74">
        <v>90</v>
      </c>
      <c r="E296" s="74">
        <v>28</v>
      </c>
      <c r="F296" s="74">
        <v>60</v>
      </c>
      <c r="G296" s="74">
        <v>2</v>
      </c>
    </row>
    <row r="297" spans="1:7" ht="33" x14ac:dyDescent="0.25">
      <c r="A297" s="15" t="s">
        <v>203</v>
      </c>
      <c r="B297" s="19" t="s">
        <v>95</v>
      </c>
      <c r="C297" s="15" t="s">
        <v>46</v>
      </c>
      <c r="D297" s="15">
        <v>90</v>
      </c>
      <c r="E297" s="15">
        <v>28</v>
      </c>
      <c r="F297" s="15">
        <v>60</v>
      </c>
      <c r="G297" s="15">
        <v>2</v>
      </c>
    </row>
    <row r="298" spans="1:7" ht="33" x14ac:dyDescent="0.25">
      <c r="A298" s="34" t="s">
        <v>543</v>
      </c>
      <c r="B298" s="19" t="s">
        <v>97</v>
      </c>
      <c r="C298" s="15" t="s">
        <v>46</v>
      </c>
      <c r="D298" s="15">
        <v>90</v>
      </c>
      <c r="E298" s="15">
        <v>28</v>
      </c>
      <c r="F298" s="15">
        <v>60</v>
      </c>
      <c r="G298" s="15">
        <v>2</v>
      </c>
    </row>
    <row r="299" spans="1:7" ht="16.5" x14ac:dyDescent="0.25">
      <c r="A299" s="73"/>
      <c r="B299" s="14" t="s">
        <v>106</v>
      </c>
      <c r="C299" s="73">
        <v>45</v>
      </c>
      <c r="D299" s="73">
        <v>1005</v>
      </c>
      <c r="E299" s="73">
        <v>309</v>
      </c>
      <c r="F299" s="73">
        <v>662</v>
      </c>
      <c r="G299" s="73">
        <v>34</v>
      </c>
    </row>
  </sheetData>
  <mergeCells count="84">
    <mergeCell ref="A271:A273"/>
    <mergeCell ref="B271:B273"/>
    <mergeCell ref="C271:C273"/>
    <mergeCell ref="D271:G271"/>
    <mergeCell ref="D272:D273"/>
    <mergeCell ref="E272:G272"/>
    <mergeCell ref="A224:A226"/>
    <mergeCell ref="B224:B226"/>
    <mergeCell ref="C224:C226"/>
    <mergeCell ref="D224:G224"/>
    <mergeCell ref="D225:D226"/>
    <mergeCell ref="E225:G225"/>
    <mergeCell ref="O212:O213"/>
    <mergeCell ref="I216:I217"/>
    <mergeCell ref="K216:K217"/>
    <mergeCell ref="L216:L217"/>
    <mergeCell ref="M216:M217"/>
    <mergeCell ref="N216:N217"/>
    <mergeCell ref="O216:O217"/>
    <mergeCell ref="I212:I213"/>
    <mergeCell ref="K212:K213"/>
    <mergeCell ref="L212:L213"/>
    <mergeCell ref="M212:M213"/>
    <mergeCell ref="N212:N213"/>
    <mergeCell ref="I173:I175"/>
    <mergeCell ref="J173:J175"/>
    <mergeCell ref="K173:K175"/>
    <mergeCell ref="L173:O173"/>
    <mergeCell ref="L174:L175"/>
    <mergeCell ref="M174:O174"/>
    <mergeCell ref="A173:A175"/>
    <mergeCell ref="B173:B175"/>
    <mergeCell ref="C173:C175"/>
    <mergeCell ref="D173:G173"/>
    <mergeCell ref="D174:D175"/>
    <mergeCell ref="E174:G174"/>
    <mergeCell ref="G113:G114"/>
    <mergeCell ref="A119:A121"/>
    <mergeCell ref="B119:B121"/>
    <mergeCell ref="C119:C121"/>
    <mergeCell ref="D119:G119"/>
    <mergeCell ref="D120:D121"/>
    <mergeCell ref="E120:G120"/>
    <mergeCell ref="B113:B114"/>
    <mergeCell ref="C113:C114"/>
    <mergeCell ref="D113:D114"/>
    <mergeCell ref="E113:E114"/>
    <mergeCell ref="F113:F114"/>
    <mergeCell ref="A84:A86"/>
    <mergeCell ref="B84:B86"/>
    <mergeCell ref="C84:C86"/>
    <mergeCell ref="D84:G84"/>
    <mergeCell ref="D85:D86"/>
    <mergeCell ref="E85:G85"/>
    <mergeCell ref="A52:A54"/>
    <mergeCell ref="B52:B54"/>
    <mergeCell ref="C52:C54"/>
    <mergeCell ref="D52:G52"/>
    <mergeCell ref="D53:D54"/>
    <mergeCell ref="E53:G53"/>
    <mergeCell ref="A1:A3"/>
    <mergeCell ref="B1:B3"/>
    <mergeCell ref="C1:C3"/>
    <mergeCell ref="D1:G1"/>
    <mergeCell ref="D2:D3"/>
    <mergeCell ref="E2:G2"/>
    <mergeCell ref="G44:G45"/>
    <mergeCell ref="A40:A41"/>
    <mergeCell ref="C40:C41"/>
    <mergeCell ref="D40:D41"/>
    <mergeCell ref="E40:E41"/>
    <mergeCell ref="F40:F41"/>
    <mergeCell ref="G40:G41"/>
    <mergeCell ref="A44:A45"/>
    <mergeCell ref="C44:C45"/>
    <mergeCell ref="D44:D45"/>
    <mergeCell ref="E44:E45"/>
    <mergeCell ref="F44:F45"/>
    <mergeCell ref="P1:P3"/>
    <mergeCell ref="Q1:Q3"/>
    <mergeCell ref="R1:R3"/>
    <mergeCell ref="S1:V1"/>
    <mergeCell ref="S2:S3"/>
    <mergeCell ref="T2:V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"/>
  <sheetViews>
    <sheetView topLeftCell="A31" workbookViewId="0">
      <selection activeCell="M37" sqref="M37"/>
    </sheetView>
  </sheetViews>
  <sheetFormatPr defaultRowHeight="15" x14ac:dyDescent="0.25"/>
  <cols>
    <col min="1" max="1" width="5.28515625" customWidth="1"/>
    <col min="2" max="2" width="12.5703125" customWidth="1"/>
    <col min="3" max="3" width="26.42578125" customWidth="1"/>
    <col min="4" max="4" width="12" customWidth="1"/>
    <col min="5" max="5" width="16.28515625" customWidth="1"/>
    <col min="8" max="8" width="12.28515625" customWidth="1"/>
    <col min="9" max="9" width="28.42578125" customWidth="1"/>
  </cols>
  <sheetData>
    <row r="1" spans="1:10" ht="15.75" x14ac:dyDescent="0.25">
      <c r="A1" s="228" t="s">
        <v>158</v>
      </c>
      <c r="B1" s="32" t="s">
        <v>159</v>
      </c>
      <c r="C1" s="228" t="s">
        <v>1</v>
      </c>
      <c r="D1" s="228" t="s">
        <v>2</v>
      </c>
      <c r="E1" s="32" t="s">
        <v>161</v>
      </c>
      <c r="F1" s="228" t="s">
        <v>164</v>
      </c>
      <c r="H1" s="225" t="s">
        <v>0</v>
      </c>
      <c r="I1" s="225" t="s">
        <v>1</v>
      </c>
      <c r="J1" s="225" t="s">
        <v>2</v>
      </c>
    </row>
    <row r="2" spans="1:10" ht="15.75" x14ac:dyDescent="0.25">
      <c r="A2" s="228"/>
      <c r="B2" s="32" t="s">
        <v>160</v>
      </c>
      <c r="C2" s="228"/>
      <c r="D2" s="228"/>
      <c r="E2" s="32" t="s">
        <v>162</v>
      </c>
      <c r="F2" s="228"/>
      <c r="H2" s="225"/>
      <c r="I2" s="225"/>
      <c r="J2" s="225"/>
    </row>
    <row r="3" spans="1:10" ht="15.75" x14ac:dyDescent="0.25">
      <c r="A3" s="228"/>
      <c r="B3" s="33"/>
      <c r="C3" s="228"/>
      <c r="D3" s="228"/>
      <c r="E3" s="32" t="s">
        <v>163</v>
      </c>
      <c r="F3" s="228"/>
      <c r="H3" s="225"/>
      <c r="I3" s="225"/>
      <c r="J3" s="225"/>
    </row>
    <row r="4" spans="1:10" ht="33" x14ac:dyDescent="0.25">
      <c r="A4" s="13"/>
      <c r="B4" s="13"/>
      <c r="C4" s="14" t="s">
        <v>165</v>
      </c>
      <c r="D4" s="13">
        <v>18</v>
      </c>
      <c r="E4" s="13"/>
      <c r="F4" s="13"/>
      <c r="H4" s="13" t="s">
        <v>9</v>
      </c>
      <c r="I4" s="14" t="s">
        <v>10</v>
      </c>
      <c r="J4" s="13">
        <v>30</v>
      </c>
    </row>
    <row r="5" spans="1:10" ht="33" x14ac:dyDescent="0.25">
      <c r="A5" s="229" t="s">
        <v>166</v>
      </c>
      <c r="B5" s="229"/>
      <c r="C5" s="229"/>
      <c r="D5" s="22">
        <v>18</v>
      </c>
      <c r="E5" s="13"/>
      <c r="F5" s="13"/>
      <c r="H5" s="34" t="s">
        <v>11</v>
      </c>
      <c r="I5" s="16" t="s">
        <v>12</v>
      </c>
      <c r="J5" s="15" t="s">
        <v>13</v>
      </c>
    </row>
    <row r="6" spans="1:10" ht="33" x14ac:dyDescent="0.25">
      <c r="A6" s="15">
        <v>1</v>
      </c>
      <c r="B6" s="15" t="s">
        <v>20</v>
      </c>
      <c r="C6" s="16" t="s">
        <v>167</v>
      </c>
      <c r="D6" s="15" t="s">
        <v>13</v>
      </c>
      <c r="E6" s="15"/>
      <c r="F6" s="15"/>
      <c r="H6" s="34" t="s">
        <v>14</v>
      </c>
      <c r="I6" s="16" t="s">
        <v>15</v>
      </c>
      <c r="J6" s="15" t="s">
        <v>16</v>
      </c>
    </row>
    <row r="7" spans="1:10" ht="33" x14ac:dyDescent="0.25">
      <c r="A7" s="15">
        <v>2</v>
      </c>
      <c r="B7" s="15" t="s">
        <v>35</v>
      </c>
      <c r="C7" s="16" t="s">
        <v>168</v>
      </c>
      <c r="D7" s="15" t="s">
        <v>37</v>
      </c>
      <c r="E7" s="15"/>
      <c r="F7" s="15"/>
      <c r="H7" s="34" t="s">
        <v>17</v>
      </c>
      <c r="I7" s="16" t="s">
        <v>18</v>
      </c>
      <c r="J7" s="15" t="s">
        <v>19</v>
      </c>
    </row>
    <row r="8" spans="1:10" ht="33" x14ac:dyDescent="0.25">
      <c r="A8" s="15">
        <v>3</v>
      </c>
      <c r="B8" s="15" t="s">
        <v>22</v>
      </c>
      <c r="C8" s="16" t="s">
        <v>23</v>
      </c>
      <c r="D8" s="15" t="s">
        <v>24</v>
      </c>
      <c r="E8" s="15"/>
      <c r="F8" s="15"/>
      <c r="H8" s="34" t="s">
        <v>20</v>
      </c>
      <c r="I8" s="16" t="s">
        <v>21</v>
      </c>
      <c r="J8" s="15" t="s">
        <v>13</v>
      </c>
    </row>
    <row r="9" spans="1:10" ht="33" x14ac:dyDescent="0.25">
      <c r="A9" s="15">
        <v>4</v>
      </c>
      <c r="B9" s="15" t="s">
        <v>44</v>
      </c>
      <c r="C9" s="19" t="s">
        <v>45</v>
      </c>
      <c r="D9" s="15" t="s">
        <v>46</v>
      </c>
      <c r="E9" s="15"/>
      <c r="F9" s="15"/>
      <c r="H9" s="34" t="s">
        <v>22</v>
      </c>
      <c r="I9" s="16" t="s">
        <v>23</v>
      </c>
      <c r="J9" s="15" t="s">
        <v>24</v>
      </c>
    </row>
    <row r="10" spans="1:10" ht="33" x14ac:dyDescent="0.25">
      <c r="A10" s="15">
        <v>5</v>
      </c>
      <c r="B10" s="15" t="s">
        <v>47</v>
      </c>
      <c r="C10" s="19" t="s">
        <v>48</v>
      </c>
      <c r="D10" s="15" t="s">
        <v>32</v>
      </c>
      <c r="E10" s="15"/>
      <c r="F10" s="15"/>
      <c r="H10" s="34" t="s">
        <v>25</v>
      </c>
      <c r="I10" s="16" t="s">
        <v>26</v>
      </c>
      <c r="J10" s="15" t="s">
        <v>27</v>
      </c>
    </row>
    <row r="11" spans="1:10" ht="33" x14ac:dyDescent="0.25">
      <c r="A11" s="229" t="s">
        <v>91</v>
      </c>
      <c r="B11" s="229"/>
      <c r="C11" s="229"/>
      <c r="D11" s="13">
        <v>0</v>
      </c>
      <c r="E11" s="13"/>
      <c r="F11" s="13"/>
      <c r="H11" s="34" t="s">
        <v>28</v>
      </c>
      <c r="I11" s="16" t="s">
        <v>29</v>
      </c>
      <c r="J11" s="15" t="s">
        <v>27</v>
      </c>
    </row>
    <row r="12" spans="1:10" ht="33" x14ac:dyDescent="0.25">
      <c r="A12" s="13"/>
      <c r="B12" s="13"/>
      <c r="C12" s="14" t="s">
        <v>169</v>
      </c>
      <c r="D12" s="13">
        <v>25</v>
      </c>
      <c r="E12" s="13"/>
      <c r="F12" s="13"/>
      <c r="H12" s="34" t="s">
        <v>30</v>
      </c>
      <c r="I12" s="16" t="s">
        <v>31</v>
      </c>
      <c r="J12" s="15" t="s">
        <v>32</v>
      </c>
    </row>
    <row r="13" spans="1:10" ht="33" x14ac:dyDescent="0.25">
      <c r="A13" s="229" t="s">
        <v>166</v>
      </c>
      <c r="B13" s="229"/>
      <c r="C13" s="229"/>
      <c r="D13" s="13">
        <v>25</v>
      </c>
      <c r="E13" s="13"/>
      <c r="F13" s="13"/>
      <c r="H13" s="34" t="s">
        <v>33</v>
      </c>
      <c r="I13" s="16" t="s">
        <v>34</v>
      </c>
      <c r="J13" s="15" t="s">
        <v>16</v>
      </c>
    </row>
    <row r="14" spans="1:10" ht="33" x14ac:dyDescent="0.25">
      <c r="A14" s="15">
        <v>6</v>
      </c>
      <c r="B14" s="15" t="s">
        <v>17</v>
      </c>
      <c r="C14" s="16" t="s">
        <v>170</v>
      </c>
      <c r="D14" s="15" t="s">
        <v>19</v>
      </c>
      <c r="E14" s="15"/>
      <c r="F14" s="15"/>
      <c r="H14" s="34" t="s">
        <v>35</v>
      </c>
      <c r="I14" s="16" t="s">
        <v>36</v>
      </c>
      <c r="J14" s="15" t="s">
        <v>37</v>
      </c>
    </row>
    <row r="15" spans="1:10" ht="33" x14ac:dyDescent="0.25">
      <c r="A15" s="15">
        <v>7</v>
      </c>
      <c r="B15" s="15" t="s">
        <v>11</v>
      </c>
      <c r="C15" s="16" t="s">
        <v>12</v>
      </c>
      <c r="D15" s="15" t="s">
        <v>13</v>
      </c>
      <c r="E15" s="15"/>
      <c r="F15" s="15"/>
      <c r="H15" s="13" t="s">
        <v>38</v>
      </c>
      <c r="I15" s="14" t="s">
        <v>39</v>
      </c>
      <c r="J15" s="13">
        <v>70</v>
      </c>
    </row>
    <row r="16" spans="1:10" ht="17.25" x14ac:dyDescent="0.25">
      <c r="A16" s="15">
        <v>8</v>
      </c>
      <c r="B16" s="15" t="s">
        <v>25</v>
      </c>
      <c r="C16" s="16" t="s">
        <v>26</v>
      </c>
      <c r="D16" s="15" t="s">
        <v>27</v>
      </c>
      <c r="E16" s="15"/>
      <c r="F16" s="15"/>
      <c r="H16" s="22" t="s">
        <v>40</v>
      </c>
      <c r="I16" s="18" t="s">
        <v>41</v>
      </c>
      <c r="J16" s="22">
        <v>19</v>
      </c>
    </row>
    <row r="17" spans="1:10" ht="49.5" x14ac:dyDescent="0.25">
      <c r="A17" s="15">
        <v>9</v>
      </c>
      <c r="B17" s="15" t="s">
        <v>42</v>
      </c>
      <c r="C17" s="16" t="s">
        <v>43</v>
      </c>
      <c r="D17" s="15" t="s">
        <v>16</v>
      </c>
      <c r="E17" s="15"/>
      <c r="F17" s="15"/>
      <c r="H17" s="34" t="s">
        <v>42</v>
      </c>
      <c r="I17" s="16" t="s">
        <v>43</v>
      </c>
      <c r="J17" s="15" t="s">
        <v>16</v>
      </c>
    </row>
    <row r="18" spans="1:10" ht="33" x14ac:dyDescent="0.25">
      <c r="A18" s="15">
        <v>10</v>
      </c>
      <c r="B18" s="15" t="s">
        <v>51</v>
      </c>
      <c r="C18" s="19" t="s">
        <v>52</v>
      </c>
      <c r="D18" s="15" t="s">
        <v>32</v>
      </c>
      <c r="E18" s="15"/>
      <c r="F18" s="15"/>
      <c r="H18" s="34" t="s">
        <v>44</v>
      </c>
      <c r="I18" s="19" t="s">
        <v>45</v>
      </c>
      <c r="J18" s="15" t="s">
        <v>46</v>
      </c>
    </row>
    <row r="19" spans="1:10" ht="33" x14ac:dyDescent="0.25">
      <c r="A19" s="15">
        <v>11</v>
      </c>
      <c r="B19" s="15" t="s">
        <v>49</v>
      </c>
      <c r="C19" s="19" t="s">
        <v>50</v>
      </c>
      <c r="D19" s="15" t="s">
        <v>27</v>
      </c>
      <c r="E19" s="15"/>
      <c r="F19" s="15"/>
      <c r="H19" s="34" t="s">
        <v>47</v>
      </c>
      <c r="I19" s="19" t="s">
        <v>48</v>
      </c>
      <c r="J19" s="15" t="s">
        <v>32</v>
      </c>
    </row>
    <row r="20" spans="1:10" ht="33" x14ac:dyDescent="0.25">
      <c r="A20" s="15">
        <v>12</v>
      </c>
      <c r="B20" s="15" t="s">
        <v>53</v>
      </c>
      <c r="C20" s="19" t="s">
        <v>54</v>
      </c>
      <c r="D20" s="15" t="s">
        <v>55</v>
      </c>
      <c r="E20" s="15"/>
      <c r="F20" s="15"/>
      <c r="H20" s="34" t="s">
        <v>49</v>
      </c>
      <c r="I20" s="19" t="s">
        <v>50</v>
      </c>
      <c r="J20" s="15" t="s">
        <v>27</v>
      </c>
    </row>
    <row r="21" spans="1:10" ht="33" x14ac:dyDescent="0.25">
      <c r="A21" s="15">
        <v>13</v>
      </c>
      <c r="B21" s="15" t="s">
        <v>56</v>
      </c>
      <c r="C21" s="19" t="s">
        <v>57</v>
      </c>
      <c r="D21" s="15" t="s">
        <v>55</v>
      </c>
      <c r="E21" s="15"/>
      <c r="F21" s="15"/>
      <c r="H21" s="34" t="s">
        <v>51</v>
      </c>
      <c r="I21" s="19" t="s">
        <v>52</v>
      </c>
      <c r="J21" s="15" t="s">
        <v>32</v>
      </c>
    </row>
    <row r="22" spans="1:10" ht="33" x14ac:dyDescent="0.25">
      <c r="A22" s="15">
        <v>14</v>
      </c>
      <c r="B22" s="15" t="s">
        <v>66</v>
      </c>
      <c r="C22" s="19" t="s">
        <v>67</v>
      </c>
      <c r="D22" s="15" t="s">
        <v>55</v>
      </c>
      <c r="E22" s="15"/>
      <c r="F22" s="15"/>
      <c r="H22" s="34" t="s">
        <v>53</v>
      </c>
      <c r="I22" s="19" t="s">
        <v>54</v>
      </c>
      <c r="J22" s="15" t="s">
        <v>55</v>
      </c>
    </row>
    <row r="23" spans="1:10" ht="33" x14ac:dyDescent="0.25">
      <c r="A23" s="229" t="s">
        <v>91</v>
      </c>
      <c r="B23" s="229"/>
      <c r="C23" s="229"/>
      <c r="D23" s="13">
        <v>0</v>
      </c>
      <c r="E23" s="13"/>
      <c r="F23" s="13"/>
      <c r="H23" s="34" t="s">
        <v>56</v>
      </c>
      <c r="I23" s="19" t="s">
        <v>57</v>
      </c>
      <c r="J23" s="15" t="s">
        <v>55</v>
      </c>
    </row>
    <row r="24" spans="1:10" ht="34.5" x14ac:dyDescent="0.25">
      <c r="A24" s="13"/>
      <c r="B24" s="13"/>
      <c r="C24" s="14" t="s">
        <v>171</v>
      </c>
      <c r="D24" s="13">
        <v>25</v>
      </c>
      <c r="E24" s="13"/>
      <c r="F24" s="13"/>
      <c r="H24" s="22" t="s">
        <v>58</v>
      </c>
      <c r="I24" s="18" t="s">
        <v>59</v>
      </c>
      <c r="J24" s="22">
        <v>43</v>
      </c>
    </row>
    <row r="25" spans="1:10" ht="33" x14ac:dyDescent="0.25">
      <c r="A25" s="229" t="s">
        <v>166</v>
      </c>
      <c r="B25" s="229"/>
      <c r="C25" s="229"/>
      <c r="D25" s="13">
        <v>21</v>
      </c>
      <c r="E25" s="13"/>
      <c r="F25" s="13"/>
      <c r="H25" s="34" t="s">
        <v>60</v>
      </c>
      <c r="I25" s="19" t="s">
        <v>61</v>
      </c>
      <c r="J25" s="15" t="s">
        <v>13</v>
      </c>
    </row>
    <row r="26" spans="1:10" ht="33" x14ac:dyDescent="0.25">
      <c r="A26" s="15">
        <v>15</v>
      </c>
      <c r="B26" s="15" t="s">
        <v>28</v>
      </c>
      <c r="C26" s="16" t="s">
        <v>29</v>
      </c>
      <c r="D26" s="15" t="s">
        <v>27</v>
      </c>
      <c r="E26" s="15"/>
      <c r="F26" s="15"/>
      <c r="H26" s="34" t="s">
        <v>62</v>
      </c>
      <c r="I26" s="19" t="s">
        <v>63</v>
      </c>
      <c r="J26" s="15" t="s">
        <v>13</v>
      </c>
    </row>
    <row r="27" spans="1:10" ht="33" x14ac:dyDescent="0.25">
      <c r="A27" s="15">
        <v>16</v>
      </c>
      <c r="B27" s="15" t="s">
        <v>60</v>
      </c>
      <c r="C27" s="19" t="s">
        <v>61</v>
      </c>
      <c r="D27" s="15" t="s">
        <v>13</v>
      </c>
      <c r="E27" s="15"/>
      <c r="F27" s="15"/>
      <c r="H27" s="34" t="s">
        <v>64</v>
      </c>
      <c r="I27" s="19" t="s">
        <v>65</v>
      </c>
      <c r="J27" s="15" t="s">
        <v>55</v>
      </c>
    </row>
    <row r="28" spans="1:10" ht="33" x14ac:dyDescent="0.25">
      <c r="A28" s="15">
        <v>17</v>
      </c>
      <c r="B28" s="15" t="s">
        <v>64</v>
      </c>
      <c r="C28" s="19" t="s">
        <v>65</v>
      </c>
      <c r="D28" s="15" t="s">
        <v>55</v>
      </c>
      <c r="E28" s="15"/>
      <c r="F28" s="15"/>
      <c r="H28" s="34" t="s">
        <v>66</v>
      </c>
      <c r="I28" s="19" t="s">
        <v>67</v>
      </c>
      <c r="J28" s="15" t="s">
        <v>55</v>
      </c>
    </row>
    <row r="29" spans="1:10" ht="33" x14ac:dyDescent="0.25">
      <c r="A29" s="15">
        <v>18</v>
      </c>
      <c r="B29" s="15" t="s">
        <v>72</v>
      </c>
      <c r="C29" s="19" t="s">
        <v>73</v>
      </c>
      <c r="D29" s="15" t="s">
        <v>55</v>
      </c>
      <c r="E29" s="15"/>
      <c r="F29" s="15"/>
      <c r="H29" s="34" t="s">
        <v>68</v>
      </c>
      <c r="I29" s="19" t="s">
        <v>69</v>
      </c>
      <c r="J29" s="15" t="s">
        <v>55</v>
      </c>
    </row>
    <row r="30" spans="1:10" ht="33" x14ac:dyDescent="0.25">
      <c r="A30" s="15">
        <v>19</v>
      </c>
      <c r="B30" s="15" t="s">
        <v>76</v>
      </c>
      <c r="C30" s="19" t="s">
        <v>77</v>
      </c>
      <c r="D30" s="15" t="s">
        <v>27</v>
      </c>
      <c r="E30" s="15"/>
      <c r="F30" s="15"/>
      <c r="H30" s="34" t="s">
        <v>70</v>
      </c>
      <c r="I30" s="19" t="s">
        <v>71</v>
      </c>
      <c r="J30" s="15" t="s">
        <v>55</v>
      </c>
    </row>
    <row r="31" spans="1:10" ht="33" x14ac:dyDescent="0.25">
      <c r="A31" s="15">
        <v>20</v>
      </c>
      <c r="B31" s="15" t="s">
        <v>83</v>
      </c>
      <c r="C31" s="16" t="s">
        <v>84</v>
      </c>
      <c r="D31" s="15" t="s">
        <v>13</v>
      </c>
      <c r="E31" s="15"/>
      <c r="F31" s="15"/>
      <c r="H31" s="34" t="s">
        <v>72</v>
      </c>
      <c r="I31" s="19" t="s">
        <v>73</v>
      </c>
      <c r="J31" s="15" t="s">
        <v>55</v>
      </c>
    </row>
    <row r="32" spans="1:10" ht="33" x14ac:dyDescent="0.25">
      <c r="A32" s="15">
        <v>21</v>
      </c>
      <c r="B32" s="15" t="s">
        <v>78</v>
      </c>
      <c r="C32" s="19" t="s">
        <v>79</v>
      </c>
      <c r="D32" s="15" t="s">
        <v>80</v>
      </c>
      <c r="E32" s="15"/>
      <c r="F32" s="15"/>
      <c r="H32" s="34" t="s">
        <v>74</v>
      </c>
      <c r="I32" s="19" t="s">
        <v>75</v>
      </c>
      <c r="J32" s="15" t="s">
        <v>55</v>
      </c>
    </row>
    <row r="33" spans="1:10" ht="33" customHeight="1" x14ac:dyDescent="0.25">
      <c r="A33" s="229" t="s">
        <v>172</v>
      </c>
      <c r="B33" s="229"/>
      <c r="C33" s="229"/>
      <c r="D33" s="13">
        <v>4</v>
      </c>
      <c r="E33" s="13"/>
      <c r="F33" s="13"/>
      <c r="H33" s="34" t="s">
        <v>76</v>
      </c>
      <c r="I33" s="19" t="s">
        <v>77</v>
      </c>
      <c r="J33" s="15" t="s">
        <v>27</v>
      </c>
    </row>
    <row r="34" spans="1:10" ht="33" x14ac:dyDescent="0.25">
      <c r="A34" s="15">
        <v>22</v>
      </c>
      <c r="B34" s="15" t="s">
        <v>94</v>
      </c>
      <c r="C34" s="19" t="s">
        <v>95</v>
      </c>
      <c r="D34" s="15" t="s">
        <v>46</v>
      </c>
      <c r="E34" s="15"/>
      <c r="F34" s="15"/>
      <c r="H34" s="34" t="s">
        <v>78</v>
      </c>
      <c r="I34" s="19" t="s">
        <v>79</v>
      </c>
      <c r="J34" s="15" t="s">
        <v>80</v>
      </c>
    </row>
    <row r="35" spans="1:10" ht="33" x14ac:dyDescent="0.25">
      <c r="A35" s="15">
        <v>23</v>
      </c>
      <c r="B35" s="15" t="s">
        <v>96</v>
      </c>
      <c r="C35" s="19" t="s">
        <v>97</v>
      </c>
      <c r="D35" s="15" t="s">
        <v>46</v>
      </c>
      <c r="E35" s="15"/>
      <c r="F35" s="15"/>
      <c r="H35" s="34" t="s">
        <v>81</v>
      </c>
      <c r="I35" s="19" t="s">
        <v>82</v>
      </c>
      <c r="J35" s="15" t="s">
        <v>80</v>
      </c>
    </row>
    <row r="36" spans="1:10" ht="33" x14ac:dyDescent="0.25">
      <c r="A36" s="13"/>
      <c r="B36" s="13"/>
      <c r="C36" s="14" t="s">
        <v>173</v>
      </c>
      <c r="D36" s="13">
        <v>24</v>
      </c>
      <c r="E36" s="13"/>
      <c r="F36" s="13"/>
      <c r="H36" s="34" t="s">
        <v>83</v>
      </c>
      <c r="I36" s="16" t="s">
        <v>84</v>
      </c>
      <c r="J36" s="15" t="s">
        <v>13</v>
      </c>
    </row>
    <row r="37" spans="1:10" ht="33" x14ac:dyDescent="0.25">
      <c r="A37" s="229" t="s">
        <v>166</v>
      </c>
      <c r="B37" s="229"/>
      <c r="C37" s="229"/>
      <c r="D37" s="13">
        <v>20</v>
      </c>
      <c r="E37" s="13"/>
      <c r="F37" s="13"/>
      <c r="H37" s="34" t="s">
        <v>85</v>
      </c>
      <c r="I37" s="16" t="s">
        <v>86</v>
      </c>
      <c r="J37" s="15" t="s">
        <v>32</v>
      </c>
    </row>
    <row r="38" spans="1:10" ht="33" x14ac:dyDescent="0.25">
      <c r="A38" s="15">
        <v>24</v>
      </c>
      <c r="B38" s="15" t="s">
        <v>14</v>
      </c>
      <c r="C38" s="16" t="s">
        <v>15</v>
      </c>
      <c r="D38" s="15" t="s">
        <v>16</v>
      </c>
      <c r="E38" s="15"/>
      <c r="F38" s="15"/>
      <c r="H38" s="34" t="s">
        <v>87</v>
      </c>
      <c r="I38" s="16" t="s">
        <v>88</v>
      </c>
      <c r="J38" s="15" t="s">
        <v>89</v>
      </c>
    </row>
    <row r="39" spans="1:10" ht="17.25" x14ac:dyDescent="0.25">
      <c r="A39" s="15">
        <v>25</v>
      </c>
      <c r="B39" s="15" t="s">
        <v>30</v>
      </c>
      <c r="C39" s="16" t="s">
        <v>31</v>
      </c>
      <c r="D39" s="15" t="s">
        <v>32</v>
      </c>
      <c r="E39" s="15"/>
      <c r="F39" s="15"/>
      <c r="H39" s="22" t="s">
        <v>90</v>
      </c>
      <c r="I39" s="18" t="s">
        <v>108</v>
      </c>
      <c r="J39" s="22">
        <v>8</v>
      </c>
    </row>
    <row r="40" spans="1:10" ht="17.25" x14ac:dyDescent="0.25">
      <c r="A40" s="15">
        <v>26</v>
      </c>
      <c r="B40" s="15" t="s">
        <v>62</v>
      </c>
      <c r="C40" s="19" t="s">
        <v>63</v>
      </c>
      <c r="D40" s="15" t="s">
        <v>13</v>
      </c>
      <c r="E40" s="15"/>
      <c r="F40" s="15"/>
      <c r="H40" s="224" t="s">
        <v>92</v>
      </c>
      <c r="I40" s="18" t="s">
        <v>93</v>
      </c>
      <c r="J40" s="223">
        <v>4</v>
      </c>
    </row>
    <row r="41" spans="1:10" ht="17.25" x14ac:dyDescent="0.25">
      <c r="A41" s="15">
        <v>27</v>
      </c>
      <c r="B41" s="15" t="s">
        <v>68</v>
      </c>
      <c r="C41" s="19" t="s">
        <v>69</v>
      </c>
      <c r="D41" s="15" t="s">
        <v>55</v>
      </c>
      <c r="E41" s="15"/>
      <c r="F41" s="15"/>
      <c r="H41" s="224"/>
      <c r="I41" s="18" t="s">
        <v>107</v>
      </c>
      <c r="J41" s="223"/>
    </row>
    <row r="42" spans="1:10" ht="33" x14ac:dyDescent="0.25">
      <c r="A42" s="15">
        <v>28</v>
      </c>
      <c r="B42" s="15" t="s">
        <v>70</v>
      </c>
      <c r="C42" s="19" t="s">
        <v>71</v>
      </c>
      <c r="D42" s="15" t="s">
        <v>55</v>
      </c>
      <c r="E42" s="15"/>
      <c r="F42" s="15"/>
      <c r="H42" s="34" t="s">
        <v>94</v>
      </c>
      <c r="I42" s="19" t="s">
        <v>95</v>
      </c>
      <c r="J42" s="15" t="s">
        <v>46</v>
      </c>
    </row>
    <row r="43" spans="1:10" ht="33" x14ac:dyDescent="0.25">
      <c r="A43" s="15">
        <v>29</v>
      </c>
      <c r="B43" s="15" t="s">
        <v>74</v>
      </c>
      <c r="C43" s="19" t="s">
        <v>75</v>
      </c>
      <c r="D43" s="15" t="s">
        <v>55</v>
      </c>
      <c r="E43" s="15"/>
      <c r="F43" s="15"/>
      <c r="H43" s="34" t="s">
        <v>96</v>
      </c>
      <c r="I43" s="19" t="s">
        <v>97</v>
      </c>
      <c r="J43" s="15" t="s">
        <v>46</v>
      </c>
    </row>
    <row r="44" spans="1:10" ht="17.25" x14ac:dyDescent="0.25">
      <c r="A44" s="15">
        <v>30</v>
      </c>
      <c r="B44" s="15" t="s">
        <v>85</v>
      </c>
      <c r="C44" s="16" t="s">
        <v>86</v>
      </c>
      <c r="D44" s="15" t="s">
        <v>32</v>
      </c>
      <c r="E44" s="15"/>
      <c r="F44" s="15"/>
      <c r="H44" s="224" t="s">
        <v>98</v>
      </c>
      <c r="I44" s="18" t="s">
        <v>99</v>
      </c>
      <c r="J44" s="223">
        <v>4</v>
      </c>
    </row>
    <row r="45" spans="1:10" ht="33" x14ac:dyDescent="0.25">
      <c r="A45" s="15">
        <v>31</v>
      </c>
      <c r="B45" s="15" t="s">
        <v>81</v>
      </c>
      <c r="C45" s="19" t="s">
        <v>82</v>
      </c>
      <c r="D45" s="15" t="s">
        <v>80</v>
      </c>
      <c r="E45" s="15"/>
      <c r="F45" s="15"/>
      <c r="H45" s="224"/>
      <c r="I45" s="18" t="s">
        <v>100</v>
      </c>
      <c r="J45" s="223"/>
    </row>
    <row r="46" spans="1:10" ht="33" customHeight="1" x14ac:dyDescent="0.25">
      <c r="A46" s="229" t="s">
        <v>174</v>
      </c>
      <c r="B46" s="229"/>
      <c r="C46" s="229"/>
      <c r="D46" s="13">
        <v>4</v>
      </c>
      <c r="E46" s="13"/>
      <c r="F46" s="13"/>
      <c r="H46" s="34" t="s">
        <v>101</v>
      </c>
      <c r="I46" s="19" t="s">
        <v>102</v>
      </c>
      <c r="J46" s="15" t="s">
        <v>32</v>
      </c>
    </row>
    <row r="47" spans="1:10" ht="33" x14ac:dyDescent="0.25">
      <c r="A47" s="15">
        <v>32</v>
      </c>
      <c r="B47" s="15" t="s">
        <v>101</v>
      </c>
      <c r="C47" s="19" t="s">
        <v>102</v>
      </c>
      <c r="D47" s="15" t="s">
        <v>32</v>
      </c>
      <c r="E47" s="15"/>
      <c r="F47" s="15"/>
      <c r="H47" s="34" t="s">
        <v>103</v>
      </c>
      <c r="I47" s="19" t="s">
        <v>104</v>
      </c>
      <c r="J47" s="15" t="s">
        <v>32</v>
      </c>
    </row>
    <row r="48" spans="1:10" ht="33" x14ac:dyDescent="0.25">
      <c r="A48" s="15">
        <v>33</v>
      </c>
      <c r="B48" s="15" t="s">
        <v>103</v>
      </c>
      <c r="C48" s="19" t="s">
        <v>104</v>
      </c>
      <c r="D48" s="15" t="s">
        <v>32</v>
      </c>
      <c r="E48" s="15"/>
      <c r="F48" s="15"/>
      <c r="H48" s="34" t="s">
        <v>78</v>
      </c>
      <c r="I48" s="19" t="s">
        <v>105</v>
      </c>
      <c r="J48" s="15" t="s">
        <v>32</v>
      </c>
    </row>
    <row r="49" spans="1:10" ht="16.5" x14ac:dyDescent="0.25">
      <c r="A49" s="15">
        <v>34</v>
      </c>
      <c r="B49" s="15" t="s">
        <v>78</v>
      </c>
      <c r="C49" s="19" t="s">
        <v>105</v>
      </c>
      <c r="D49" s="15" t="s">
        <v>32</v>
      </c>
      <c r="E49" s="15"/>
      <c r="F49" s="15"/>
      <c r="H49" s="13"/>
      <c r="I49" s="14" t="s">
        <v>106</v>
      </c>
      <c r="J49" s="13">
        <v>100</v>
      </c>
    </row>
    <row r="50" spans="1:10" ht="16.5" x14ac:dyDescent="0.25">
      <c r="A50" s="13"/>
      <c r="B50" s="13"/>
      <c r="C50" s="14" t="s">
        <v>175</v>
      </c>
      <c r="D50" s="13">
        <v>8</v>
      </c>
      <c r="E50" s="13"/>
      <c r="F50" s="13"/>
    </row>
    <row r="51" spans="1:10" ht="17.25" x14ac:dyDescent="0.25">
      <c r="A51" s="229" t="s">
        <v>166</v>
      </c>
      <c r="B51" s="229"/>
      <c r="C51" s="229"/>
      <c r="D51" s="22">
        <v>8</v>
      </c>
      <c r="E51" s="13"/>
      <c r="F51" s="13"/>
    </row>
    <row r="52" spans="1:10" ht="16.5" x14ac:dyDescent="0.25">
      <c r="A52" s="15">
        <v>35</v>
      </c>
      <c r="B52" s="15" t="s">
        <v>87</v>
      </c>
      <c r="C52" s="16" t="s">
        <v>88</v>
      </c>
      <c r="D52" s="15" t="s">
        <v>89</v>
      </c>
      <c r="E52" s="15"/>
      <c r="F52" s="15"/>
    </row>
    <row r="53" spans="1:10" ht="16.5" x14ac:dyDescent="0.25">
      <c r="A53" s="15">
        <v>36</v>
      </c>
      <c r="B53" s="34" t="s">
        <v>33</v>
      </c>
      <c r="C53" s="16" t="s">
        <v>34</v>
      </c>
      <c r="D53" s="15" t="s">
        <v>16</v>
      </c>
      <c r="E53" s="15"/>
      <c r="F53" s="15"/>
    </row>
    <row r="54" spans="1:10" ht="17.25" thickBot="1" x14ac:dyDescent="0.3">
      <c r="A54" s="12"/>
      <c r="B54" s="230" t="s">
        <v>106</v>
      </c>
      <c r="C54" s="231"/>
      <c r="D54" s="1">
        <v>100</v>
      </c>
      <c r="E54" s="1"/>
      <c r="F54" s="1"/>
    </row>
  </sheetData>
  <autoFilter ref="A1:J54"/>
  <mergeCells count="21">
    <mergeCell ref="A51:C51"/>
    <mergeCell ref="B54:C54"/>
    <mergeCell ref="H1:H3"/>
    <mergeCell ref="I1:I3"/>
    <mergeCell ref="J1:J3"/>
    <mergeCell ref="H40:H41"/>
    <mergeCell ref="J40:J41"/>
    <mergeCell ref="H44:H45"/>
    <mergeCell ref="J44:J45"/>
    <mergeCell ref="A13:C13"/>
    <mergeCell ref="A23:C23"/>
    <mergeCell ref="A25:C25"/>
    <mergeCell ref="A33:C33"/>
    <mergeCell ref="A37:C37"/>
    <mergeCell ref="A46:C46"/>
    <mergeCell ref="A1:A3"/>
    <mergeCell ref="C1:C3"/>
    <mergeCell ref="D1:D3"/>
    <mergeCell ref="F1:F3"/>
    <mergeCell ref="A5:C5"/>
    <mergeCell ref="A11:C11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51"/>
  <sheetViews>
    <sheetView topLeftCell="A46" zoomScale="80" zoomScaleNormal="80" workbookViewId="0">
      <pane xSplit="8535" topLeftCell="L1" activePane="topRight"/>
      <selection pane="topRight" activeCell="S20" sqref="S20"/>
    </sheetView>
  </sheetViews>
  <sheetFormatPr defaultRowHeight="15" x14ac:dyDescent="0.25"/>
  <cols>
    <col min="1" max="1" width="13.7109375" customWidth="1"/>
    <col min="2" max="2" width="34.140625" customWidth="1"/>
    <col min="6" max="6" width="13.28515625" customWidth="1"/>
    <col min="10" max="10" width="15.140625" customWidth="1"/>
    <col min="11" max="11" width="34.28515625" customWidth="1"/>
    <col min="12" max="12" width="11" customWidth="1"/>
    <col min="14" max="14" width="11.28515625" customWidth="1"/>
    <col min="15" max="15" width="10.7109375" customWidth="1"/>
    <col min="16" max="16" width="11.85546875" customWidth="1"/>
    <col min="22" max="22" width="15" customWidth="1"/>
    <col min="23" max="23" width="33" customWidth="1"/>
  </cols>
  <sheetData>
    <row r="1" spans="1:34" ht="41.25" customHeight="1" x14ac:dyDescent="0.25">
      <c r="A1" s="225" t="s">
        <v>109</v>
      </c>
      <c r="B1" s="225" t="s">
        <v>1</v>
      </c>
      <c r="C1" s="225" t="s">
        <v>2</v>
      </c>
      <c r="D1" s="225" t="s">
        <v>3</v>
      </c>
      <c r="E1" s="225"/>
      <c r="F1" s="225"/>
      <c r="G1" s="225"/>
      <c r="J1" s="225" t="s">
        <v>0</v>
      </c>
      <c r="K1" s="225" t="s">
        <v>1</v>
      </c>
      <c r="L1" s="225" t="s">
        <v>2</v>
      </c>
      <c r="M1" s="225" t="s">
        <v>3</v>
      </c>
      <c r="N1" s="225"/>
      <c r="O1" s="225"/>
      <c r="P1" s="225"/>
      <c r="V1" s="36" t="s">
        <v>9</v>
      </c>
      <c r="W1" s="14" t="s">
        <v>10</v>
      </c>
      <c r="X1" s="36">
        <v>9</v>
      </c>
      <c r="Y1" s="36">
        <v>180</v>
      </c>
      <c r="Z1" s="36">
        <v>63</v>
      </c>
      <c r="AA1" s="36">
        <v>107</v>
      </c>
      <c r="AB1" s="36">
        <v>10</v>
      </c>
    </row>
    <row r="2" spans="1:34" ht="25.5" customHeight="1" x14ac:dyDescent="0.25">
      <c r="A2" s="225"/>
      <c r="B2" s="225"/>
      <c r="C2" s="225"/>
      <c r="D2" s="225" t="s">
        <v>4</v>
      </c>
      <c r="E2" s="225" t="s">
        <v>5</v>
      </c>
      <c r="F2" s="225"/>
      <c r="G2" s="225"/>
      <c r="J2" s="225"/>
      <c r="K2" s="225"/>
      <c r="L2" s="225"/>
      <c r="M2" s="225" t="s">
        <v>4</v>
      </c>
      <c r="N2" s="225" t="s">
        <v>5</v>
      </c>
      <c r="O2" s="225"/>
      <c r="P2" s="225"/>
      <c r="V2" s="35" t="s">
        <v>176</v>
      </c>
      <c r="W2" s="16" t="s">
        <v>12</v>
      </c>
      <c r="X2" s="15" t="s">
        <v>16</v>
      </c>
      <c r="Y2" s="15">
        <v>45</v>
      </c>
      <c r="Z2" s="15">
        <v>26</v>
      </c>
      <c r="AA2" s="15">
        <v>16</v>
      </c>
      <c r="AB2" s="15">
        <v>3</v>
      </c>
      <c r="AD2" s="24">
        <v>2</v>
      </c>
    </row>
    <row r="3" spans="1:34" ht="24.75" customHeight="1" x14ac:dyDescent="0.25">
      <c r="A3" s="225"/>
      <c r="B3" s="225"/>
      <c r="C3" s="225"/>
      <c r="D3" s="225"/>
      <c r="E3" s="31" t="s">
        <v>6</v>
      </c>
      <c r="F3" s="31" t="s">
        <v>7</v>
      </c>
      <c r="G3" s="31" t="s">
        <v>8</v>
      </c>
      <c r="J3" s="225"/>
      <c r="K3" s="225"/>
      <c r="L3" s="225"/>
      <c r="M3" s="225"/>
      <c r="N3" s="45" t="s">
        <v>6</v>
      </c>
      <c r="O3" s="45" t="s">
        <v>7</v>
      </c>
      <c r="P3" s="45" t="s">
        <v>8</v>
      </c>
      <c r="V3" s="15" t="s">
        <v>177</v>
      </c>
      <c r="W3" s="16" t="s">
        <v>15</v>
      </c>
      <c r="X3" s="15" t="s">
        <v>178</v>
      </c>
      <c r="Y3" s="15">
        <v>15</v>
      </c>
      <c r="Z3" s="15">
        <v>9</v>
      </c>
      <c r="AA3" s="15">
        <v>5</v>
      </c>
      <c r="AB3" s="15">
        <v>1</v>
      </c>
      <c r="AD3" s="24">
        <v>1</v>
      </c>
    </row>
    <row r="4" spans="1:34" ht="24.95" customHeight="1" x14ac:dyDescent="0.25">
      <c r="A4" s="31" t="s">
        <v>9</v>
      </c>
      <c r="B4" s="14" t="s">
        <v>10</v>
      </c>
      <c r="C4" s="31">
        <v>30</v>
      </c>
      <c r="D4" s="31">
        <v>525</v>
      </c>
      <c r="E4" s="31">
        <v>240</v>
      </c>
      <c r="F4" s="31">
        <v>255</v>
      </c>
      <c r="G4" s="31">
        <v>30</v>
      </c>
      <c r="J4" s="45" t="s">
        <v>9</v>
      </c>
      <c r="K4" s="14" t="s">
        <v>10</v>
      </c>
      <c r="L4" s="45">
        <v>30</v>
      </c>
      <c r="M4" s="45">
        <v>525</v>
      </c>
      <c r="N4" s="45">
        <v>240</v>
      </c>
      <c r="O4" s="45">
        <v>255</v>
      </c>
      <c r="P4" s="45">
        <v>30</v>
      </c>
      <c r="V4" s="15" t="s">
        <v>179</v>
      </c>
      <c r="W4" s="16" t="s">
        <v>18</v>
      </c>
      <c r="X4" s="15" t="s">
        <v>180</v>
      </c>
      <c r="Y4" s="15">
        <v>30</v>
      </c>
      <c r="Z4" s="15">
        <v>1</v>
      </c>
      <c r="AA4" s="15">
        <v>27</v>
      </c>
      <c r="AB4" s="15">
        <v>2</v>
      </c>
      <c r="AD4" s="24">
        <v>1</v>
      </c>
    </row>
    <row r="5" spans="1:34" ht="24.95" customHeight="1" x14ac:dyDescent="0.25">
      <c r="A5" s="15" t="s">
        <v>11</v>
      </c>
      <c r="B5" s="16" t="s">
        <v>12</v>
      </c>
      <c r="C5" s="15" t="s">
        <v>13</v>
      </c>
      <c r="D5" s="15">
        <v>75</v>
      </c>
      <c r="E5" s="15">
        <v>41</v>
      </c>
      <c r="F5" s="15">
        <v>29</v>
      </c>
      <c r="G5" s="15">
        <v>5</v>
      </c>
      <c r="I5" s="23">
        <v>4</v>
      </c>
      <c r="J5" s="15" t="s">
        <v>11</v>
      </c>
      <c r="K5" s="16" t="s">
        <v>12</v>
      </c>
      <c r="L5" s="15" t="s">
        <v>13</v>
      </c>
      <c r="M5" s="15">
        <v>75</v>
      </c>
      <c r="N5" s="15">
        <v>41</v>
      </c>
      <c r="O5" s="15">
        <v>29</v>
      </c>
      <c r="P5" s="15">
        <v>5</v>
      </c>
      <c r="Q5" s="24"/>
      <c r="V5" s="35" t="s">
        <v>181</v>
      </c>
      <c r="W5" s="16" t="s">
        <v>182</v>
      </c>
      <c r="X5" s="15" t="s">
        <v>180</v>
      </c>
      <c r="Y5" s="15">
        <v>30</v>
      </c>
      <c r="Z5" s="15">
        <v>15</v>
      </c>
      <c r="AA5" s="15">
        <v>14</v>
      </c>
      <c r="AB5" s="15">
        <v>1</v>
      </c>
      <c r="AD5" s="24">
        <v>1</v>
      </c>
    </row>
    <row r="6" spans="1:34" ht="24.95" customHeight="1" x14ac:dyDescent="0.25">
      <c r="A6" s="15" t="s">
        <v>14</v>
      </c>
      <c r="B6" s="16" t="s">
        <v>15</v>
      </c>
      <c r="C6" s="15" t="s">
        <v>16</v>
      </c>
      <c r="D6" s="15">
        <v>30</v>
      </c>
      <c r="E6" s="15">
        <v>18</v>
      </c>
      <c r="F6" s="15">
        <v>10</v>
      </c>
      <c r="G6" s="15">
        <v>2</v>
      </c>
      <c r="I6" s="23">
        <v>2</v>
      </c>
      <c r="J6" s="15" t="s">
        <v>14</v>
      </c>
      <c r="K6" s="16" t="s">
        <v>15</v>
      </c>
      <c r="L6" s="15" t="s">
        <v>16</v>
      </c>
      <c r="M6" s="15">
        <v>30</v>
      </c>
      <c r="N6" s="15">
        <v>18</v>
      </c>
      <c r="O6" s="15">
        <v>10</v>
      </c>
      <c r="P6" s="15">
        <v>2</v>
      </c>
      <c r="Q6" s="24"/>
      <c r="V6" s="35" t="s">
        <v>183</v>
      </c>
      <c r="W6" s="16" t="s">
        <v>23</v>
      </c>
      <c r="X6" s="15" t="s">
        <v>180</v>
      </c>
      <c r="Y6" s="15">
        <v>30</v>
      </c>
      <c r="Z6" s="15"/>
      <c r="AA6" s="15">
        <v>29</v>
      </c>
      <c r="AB6" s="15">
        <v>1</v>
      </c>
      <c r="AD6" s="24">
        <v>1</v>
      </c>
    </row>
    <row r="7" spans="1:34" ht="24.95" customHeight="1" x14ac:dyDescent="0.25">
      <c r="A7" s="15" t="s">
        <v>17</v>
      </c>
      <c r="B7" s="16" t="s">
        <v>18</v>
      </c>
      <c r="C7" s="15" t="s">
        <v>19</v>
      </c>
      <c r="D7" s="15">
        <v>60</v>
      </c>
      <c r="E7" s="15">
        <v>5</v>
      </c>
      <c r="F7" s="15">
        <v>51</v>
      </c>
      <c r="G7" s="15">
        <v>4</v>
      </c>
      <c r="I7" s="23">
        <v>2</v>
      </c>
      <c r="J7" s="15" t="s">
        <v>17</v>
      </c>
      <c r="K7" s="16" t="s">
        <v>18</v>
      </c>
      <c r="L7" s="15" t="s">
        <v>19</v>
      </c>
      <c r="M7" s="15">
        <v>60</v>
      </c>
      <c r="N7" s="15">
        <v>5</v>
      </c>
      <c r="O7" s="15">
        <v>51</v>
      </c>
      <c r="P7" s="15">
        <v>4</v>
      </c>
      <c r="Q7" s="24"/>
      <c r="V7" s="35" t="s">
        <v>184</v>
      </c>
      <c r="W7" s="16" t="s">
        <v>185</v>
      </c>
      <c r="X7" s="15" t="s">
        <v>27</v>
      </c>
      <c r="Y7" s="15">
        <v>30</v>
      </c>
      <c r="Z7" s="15">
        <v>12</v>
      </c>
      <c r="AA7" s="15">
        <v>16</v>
      </c>
      <c r="AB7" s="15">
        <v>2</v>
      </c>
      <c r="AD7" s="24">
        <v>3</v>
      </c>
    </row>
    <row r="8" spans="1:34" ht="29.25" customHeight="1" x14ac:dyDescent="0.25">
      <c r="A8" s="15" t="s">
        <v>20</v>
      </c>
      <c r="B8" s="16" t="s">
        <v>21</v>
      </c>
      <c r="C8" s="15" t="s">
        <v>13</v>
      </c>
      <c r="D8" s="15">
        <v>75</v>
      </c>
      <c r="E8" s="15">
        <v>36</v>
      </c>
      <c r="F8" s="15">
        <v>35</v>
      </c>
      <c r="G8" s="15">
        <v>4</v>
      </c>
      <c r="I8" s="24">
        <v>4</v>
      </c>
      <c r="J8" s="15" t="s">
        <v>20</v>
      </c>
      <c r="K8" s="16" t="s">
        <v>21</v>
      </c>
      <c r="L8" s="15" t="s">
        <v>13</v>
      </c>
      <c r="M8" s="15">
        <v>75</v>
      </c>
      <c r="N8" s="15">
        <v>36</v>
      </c>
      <c r="O8" s="15">
        <v>35</v>
      </c>
      <c r="P8" s="15">
        <v>4</v>
      </c>
      <c r="Q8" s="24"/>
      <c r="V8" s="36" t="s">
        <v>38</v>
      </c>
      <c r="W8" s="14" t="s">
        <v>39</v>
      </c>
      <c r="X8" s="36">
        <v>36</v>
      </c>
      <c r="Y8" s="36">
        <v>840</v>
      </c>
      <c r="Z8" s="36">
        <v>247</v>
      </c>
      <c r="AA8" s="36">
        <v>585</v>
      </c>
      <c r="AB8" s="36">
        <v>8</v>
      </c>
    </row>
    <row r="9" spans="1:34" ht="24.95" customHeight="1" x14ac:dyDescent="0.25">
      <c r="A9" s="15" t="s">
        <v>22</v>
      </c>
      <c r="B9" s="16" t="s">
        <v>23</v>
      </c>
      <c r="C9" s="15" t="s">
        <v>24</v>
      </c>
      <c r="D9" s="15">
        <v>75</v>
      </c>
      <c r="E9" s="15">
        <v>15</v>
      </c>
      <c r="F9" s="15">
        <v>58</v>
      </c>
      <c r="G9" s="15">
        <v>2</v>
      </c>
      <c r="I9" s="24">
        <v>4</v>
      </c>
      <c r="J9" s="15" t="s">
        <v>22</v>
      </c>
      <c r="K9" s="16" t="s">
        <v>23</v>
      </c>
      <c r="L9" s="15" t="s">
        <v>24</v>
      </c>
      <c r="M9" s="15">
        <v>75</v>
      </c>
      <c r="N9" s="15">
        <v>15</v>
      </c>
      <c r="O9" s="15">
        <v>58</v>
      </c>
      <c r="P9" s="15">
        <v>2</v>
      </c>
      <c r="Q9" s="24"/>
      <c r="V9" s="37" t="s">
        <v>40</v>
      </c>
      <c r="W9" s="18" t="s">
        <v>41</v>
      </c>
      <c r="X9" s="37">
        <v>10</v>
      </c>
      <c r="Y9" s="37">
        <v>150</v>
      </c>
      <c r="Z9" s="37">
        <v>142</v>
      </c>
      <c r="AA9" s="37">
        <v>0</v>
      </c>
      <c r="AB9" s="37">
        <v>8</v>
      </c>
      <c r="AE9">
        <f>Y9+Y21+Y14</f>
        <v>840</v>
      </c>
      <c r="AF9">
        <f t="shared" ref="AF9:AH9" si="0">Z9+Z21+Z14</f>
        <v>247</v>
      </c>
      <c r="AG9">
        <f t="shared" si="0"/>
        <v>585</v>
      </c>
      <c r="AH9">
        <f t="shared" si="0"/>
        <v>8</v>
      </c>
    </row>
    <row r="10" spans="1:34" ht="24.95" customHeight="1" x14ac:dyDescent="0.25">
      <c r="A10" s="15" t="s">
        <v>25</v>
      </c>
      <c r="B10" s="16" t="s">
        <v>26</v>
      </c>
      <c r="C10" s="15" t="s">
        <v>27</v>
      </c>
      <c r="D10" s="15">
        <v>40</v>
      </c>
      <c r="E10" s="15">
        <v>14</v>
      </c>
      <c r="F10" s="15">
        <v>24</v>
      </c>
      <c r="G10" s="15">
        <v>2</v>
      </c>
      <c r="I10" s="24">
        <v>3</v>
      </c>
      <c r="J10" s="15" t="s">
        <v>25</v>
      </c>
      <c r="K10" s="16" t="s">
        <v>26</v>
      </c>
      <c r="L10" s="15" t="s">
        <v>27</v>
      </c>
      <c r="M10" s="15">
        <v>40</v>
      </c>
      <c r="N10" s="15">
        <v>14</v>
      </c>
      <c r="O10" s="15">
        <v>24</v>
      </c>
      <c r="P10" s="15">
        <v>2</v>
      </c>
      <c r="Q10" s="24"/>
      <c r="V10" s="15" t="s">
        <v>475</v>
      </c>
      <c r="W10" s="16" t="s">
        <v>210</v>
      </c>
      <c r="X10" s="15" t="s">
        <v>16</v>
      </c>
      <c r="Y10" s="15">
        <v>30</v>
      </c>
      <c r="Z10" s="15">
        <v>28</v>
      </c>
      <c r="AA10" s="15">
        <v>0</v>
      </c>
      <c r="AB10" s="15">
        <v>2</v>
      </c>
      <c r="AD10" s="24">
        <v>2</v>
      </c>
      <c r="AG10">
        <f>AF9+AH9</f>
        <v>255</v>
      </c>
    </row>
    <row r="11" spans="1:34" ht="24.95" customHeight="1" x14ac:dyDescent="0.25">
      <c r="A11" s="15" t="s">
        <v>28</v>
      </c>
      <c r="B11" s="16" t="s">
        <v>29</v>
      </c>
      <c r="C11" s="15" t="s">
        <v>27</v>
      </c>
      <c r="D11" s="15">
        <v>40</v>
      </c>
      <c r="E11" s="15">
        <v>14</v>
      </c>
      <c r="F11" s="15">
        <v>24</v>
      </c>
      <c r="G11" s="15">
        <v>2</v>
      </c>
      <c r="I11" s="24">
        <v>3</v>
      </c>
      <c r="J11" s="15" t="s">
        <v>28</v>
      </c>
      <c r="K11" s="16" t="s">
        <v>29</v>
      </c>
      <c r="L11" s="15" t="s">
        <v>27</v>
      </c>
      <c r="M11" s="15">
        <v>40</v>
      </c>
      <c r="N11" s="15">
        <v>14</v>
      </c>
      <c r="O11" s="15">
        <v>24</v>
      </c>
      <c r="P11" s="15">
        <v>2</v>
      </c>
      <c r="Q11" s="24"/>
      <c r="V11" s="15" t="s">
        <v>476</v>
      </c>
      <c r="W11" s="16" t="s">
        <v>212</v>
      </c>
      <c r="X11" s="15" t="s">
        <v>16</v>
      </c>
      <c r="Y11" s="15">
        <v>30</v>
      </c>
      <c r="Z11" s="15">
        <v>28</v>
      </c>
      <c r="AA11" s="15">
        <v>0</v>
      </c>
      <c r="AB11" s="15">
        <v>2</v>
      </c>
      <c r="AD11" s="24">
        <v>2</v>
      </c>
      <c r="AG11">
        <f>AG10+Z1+AB1</f>
        <v>328</v>
      </c>
    </row>
    <row r="12" spans="1:34" ht="24.95" customHeight="1" x14ac:dyDescent="0.25">
      <c r="A12" s="15" t="s">
        <v>30</v>
      </c>
      <c r="B12" s="16" t="s">
        <v>31</v>
      </c>
      <c r="C12" s="15" t="s">
        <v>32</v>
      </c>
      <c r="D12" s="15">
        <v>40</v>
      </c>
      <c r="E12" s="15">
        <v>14</v>
      </c>
      <c r="F12" s="15">
        <v>24</v>
      </c>
      <c r="G12" s="15">
        <v>2</v>
      </c>
      <c r="I12" s="24">
        <v>2</v>
      </c>
      <c r="J12" s="15" t="s">
        <v>30</v>
      </c>
      <c r="K12" s="16" t="s">
        <v>31</v>
      </c>
      <c r="L12" s="15" t="s">
        <v>32</v>
      </c>
      <c r="M12" s="15">
        <v>40</v>
      </c>
      <c r="N12" s="15">
        <v>14</v>
      </c>
      <c r="O12" s="15">
        <v>24</v>
      </c>
      <c r="P12" s="15">
        <v>2</v>
      </c>
      <c r="Q12" s="24"/>
      <c r="V12" s="15" t="s">
        <v>477</v>
      </c>
      <c r="W12" s="16" t="s">
        <v>478</v>
      </c>
      <c r="X12" s="34" t="s">
        <v>479</v>
      </c>
      <c r="Y12" s="15">
        <v>45</v>
      </c>
      <c r="Z12" s="15">
        <v>43</v>
      </c>
      <c r="AA12" s="15">
        <v>0</v>
      </c>
      <c r="AB12" s="15">
        <v>2</v>
      </c>
      <c r="AD12" s="24">
        <v>3</v>
      </c>
    </row>
    <row r="13" spans="1:34" ht="24.95" customHeight="1" x14ac:dyDescent="0.25">
      <c r="A13" s="38" t="s">
        <v>33</v>
      </c>
      <c r="B13" s="16" t="s">
        <v>34</v>
      </c>
      <c r="C13" s="15" t="s">
        <v>16</v>
      </c>
      <c r="D13" s="15">
        <v>30</v>
      </c>
      <c r="E13" s="15">
        <v>28</v>
      </c>
      <c r="F13" s="15">
        <v>0</v>
      </c>
      <c r="G13" s="15">
        <v>2</v>
      </c>
      <c r="I13" s="24">
        <v>2</v>
      </c>
      <c r="J13" s="15" t="s">
        <v>33</v>
      </c>
      <c r="K13" s="16" t="s">
        <v>34</v>
      </c>
      <c r="L13" s="15" t="s">
        <v>16</v>
      </c>
      <c r="M13" s="15">
        <v>30</v>
      </c>
      <c r="N13" s="15">
        <v>28</v>
      </c>
      <c r="O13" s="15">
        <v>0</v>
      </c>
      <c r="P13" s="15">
        <v>2</v>
      </c>
      <c r="Q13" s="24"/>
      <c r="V13" s="15" t="s">
        <v>480</v>
      </c>
      <c r="W13" s="16" t="s">
        <v>221</v>
      </c>
      <c r="X13" s="15" t="s">
        <v>215</v>
      </c>
      <c r="Y13" s="15">
        <v>45</v>
      </c>
      <c r="Z13" s="15">
        <v>43</v>
      </c>
      <c r="AA13" s="15">
        <v>0</v>
      </c>
      <c r="AB13" s="15">
        <v>2</v>
      </c>
      <c r="AD13" s="24">
        <v>3</v>
      </c>
    </row>
    <row r="14" spans="1:34" ht="24.95" customHeight="1" x14ac:dyDescent="0.25">
      <c r="A14" s="15" t="s">
        <v>35</v>
      </c>
      <c r="B14" s="16" t="s">
        <v>36</v>
      </c>
      <c r="C14" s="15" t="s">
        <v>37</v>
      </c>
      <c r="D14" s="15">
        <v>60</v>
      </c>
      <c r="E14" s="15">
        <v>55</v>
      </c>
      <c r="F14" s="15">
        <v>0</v>
      </c>
      <c r="G14" s="15">
        <v>5</v>
      </c>
      <c r="I14" s="24">
        <v>4</v>
      </c>
      <c r="J14" s="15" t="s">
        <v>35</v>
      </c>
      <c r="K14" s="16" t="s">
        <v>36</v>
      </c>
      <c r="L14" s="15" t="s">
        <v>37</v>
      </c>
      <c r="M14" s="15">
        <v>60</v>
      </c>
      <c r="N14" s="15">
        <v>55</v>
      </c>
      <c r="O14" s="15">
        <v>0</v>
      </c>
      <c r="P14" s="15">
        <v>5</v>
      </c>
      <c r="Q14" s="24"/>
      <c r="V14" s="37" t="s">
        <v>58</v>
      </c>
      <c r="W14" s="18" t="s">
        <v>59</v>
      </c>
      <c r="X14" s="37">
        <v>22</v>
      </c>
      <c r="Y14" s="37">
        <v>585</v>
      </c>
      <c r="Z14" s="37">
        <v>90</v>
      </c>
      <c r="AA14" s="37">
        <v>495</v>
      </c>
      <c r="AB14" s="37">
        <v>0</v>
      </c>
    </row>
    <row r="15" spans="1:34" ht="36" customHeight="1" x14ac:dyDescent="0.25">
      <c r="A15" s="31" t="s">
        <v>38</v>
      </c>
      <c r="B15" s="14" t="s">
        <v>39</v>
      </c>
      <c r="C15" s="31">
        <v>70</v>
      </c>
      <c r="D15" s="31">
        <v>1680</v>
      </c>
      <c r="E15" s="31">
        <v>495</v>
      </c>
      <c r="F15" s="31">
        <v>1160</v>
      </c>
      <c r="G15" s="31">
        <v>25</v>
      </c>
      <c r="I15">
        <f>D16+D26+D41</f>
        <v>1680</v>
      </c>
      <c r="J15" s="45" t="s">
        <v>38</v>
      </c>
      <c r="K15" s="14" t="s">
        <v>39</v>
      </c>
      <c r="L15" s="45">
        <v>70</v>
      </c>
      <c r="M15" s="45">
        <v>1695</v>
      </c>
      <c r="N15" s="45">
        <v>480</v>
      </c>
      <c r="O15" s="45">
        <v>1190</v>
      </c>
      <c r="P15" s="45">
        <v>25</v>
      </c>
      <c r="R15">
        <f>E16+E26+E41</f>
        <v>495</v>
      </c>
      <c r="S15">
        <f>F16+F26+F41</f>
        <v>1160</v>
      </c>
      <c r="T15">
        <f>G16+G26+G41</f>
        <v>25</v>
      </c>
      <c r="V15" s="34" t="s">
        <v>481</v>
      </c>
      <c r="W15" s="16" t="s">
        <v>229</v>
      </c>
      <c r="X15" s="15" t="s">
        <v>230</v>
      </c>
      <c r="Y15" s="15">
        <v>120</v>
      </c>
      <c r="Z15" s="15">
        <v>30</v>
      </c>
      <c r="AA15" s="15">
        <v>90</v>
      </c>
      <c r="AB15" s="15">
        <v>0</v>
      </c>
      <c r="AD15" s="24">
        <v>5</v>
      </c>
    </row>
    <row r="16" spans="1:34" ht="24.95" customHeight="1" x14ac:dyDescent="0.25">
      <c r="A16" s="30" t="s">
        <v>40</v>
      </c>
      <c r="B16" s="18" t="s">
        <v>41</v>
      </c>
      <c r="C16" s="42">
        <v>20</v>
      </c>
      <c r="D16" s="42">
        <v>330</v>
      </c>
      <c r="E16" s="42">
        <v>235</v>
      </c>
      <c r="F16" s="42">
        <v>80</v>
      </c>
      <c r="G16" s="42">
        <v>15</v>
      </c>
      <c r="J16" s="44" t="s">
        <v>40</v>
      </c>
      <c r="K16" s="18" t="s">
        <v>41</v>
      </c>
      <c r="L16" s="42">
        <v>20</v>
      </c>
      <c r="M16" s="42">
        <v>330</v>
      </c>
      <c r="N16" s="42">
        <v>235</v>
      </c>
      <c r="O16" s="42">
        <v>80</v>
      </c>
      <c r="P16" s="42">
        <v>15</v>
      </c>
      <c r="S16">
        <f>R15+T15</f>
        <v>520</v>
      </c>
      <c r="T16">
        <f>F4+F15</f>
        <v>1415</v>
      </c>
      <c r="V16" s="34" t="s">
        <v>482</v>
      </c>
      <c r="W16" s="16" t="s">
        <v>232</v>
      </c>
      <c r="X16" s="15" t="s">
        <v>46</v>
      </c>
      <c r="Y16" s="15">
        <v>90</v>
      </c>
      <c r="Z16" s="15">
        <v>30</v>
      </c>
      <c r="AA16" s="15">
        <v>60</v>
      </c>
      <c r="AB16" s="15">
        <v>0</v>
      </c>
      <c r="AD16" s="24">
        <v>4</v>
      </c>
    </row>
    <row r="17" spans="1:34" ht="24.95" customHeight="1" x14ac:dyDescent="0.25">
      <c r="A17" s="39" t="s">
        <v>205</v>
      </c>
      <c r="B17" s="40" t="s">
        <v>206</v>
      </c>
      <c r="C17" s="39" t="s">
        <v>16</v>
      </c>
      <c r="D17" s="39">
        <v>30</v>
      </c>
      <c r="E17" s="39">
        <v>28</v>
      </c>
      <c r="F17" s="39">
        <v>0</v>
      </c>
      <c r="G17" s="39">
        <v>2</v>
      </c>
      <c r="I17" s="24">
        <v>2</v>
      </c>
      <c r="J17" s="39" t="s">
        <v>205</v>
      </c>
      <c r="K17" s="40" t="s">
        <v>206</v>
      </c>
      <c r="L17" s="39" t="s">
        <v>16</v>
      </c>
      <c r="M17" s="39">
        <v>30</v>
      </c>
      <c r="N17" s="39">
        <v>28</v>
      </c>
      <c r="O17" s="39">
        <v>0</v>
      </c>
      <c r="P17" s="39">
        <v>2</v>
      </c>
      <c r="Q17" s="24"/>
      <c r="S17">
        <f>S16+E4+G4</f>
        <v>790</v>
      </c>
      <c r="T17">
        <f>F4+F15</f>
        <v>1415</v>
      </c>
      <c r="V17" s="34" t="s">
        <v>483</v>
      </c>
      <c r="W17" s="16" t="s">
        <v>234</v>
      </c>
      <c r="X17" s="15" t="s">
        <v>27</v>
      </c>
      <c r="Y17" s="15">
        <v>75</v>
      </c>
      <c r="Z17" s="15">
        <v>15</v>
      </c>
      <c r="AA17" s="15">
        <v>60</v>
      </c>
      <c r="AB17" s="15">
        <v>0</v>
      </c>
      <c r="AD17" s="24">
        <v>3</v>
      </c>
    </row>
    <row r="18" spans="1:34" ht="24.95" customHeight="1" x14ac:dyDescent="0.25">
      <c r="A18" s="39" t="s">
        <v>207</v>
      </c>
      <c r="B18" s="40" t="s">
        <v>208</v>
      </c>
      <c r="C18" s="39" t="s">
        <v>16</v>
      </c>
      <c r="D18" s="39">
        <v>30</v>
      </c>
      <c r="E18" s="39">
        <v>28</v>
      </c>
      <c r="F18" s="39">
        <v>0</v>
      </c>
      <c r="G18" s="39">
        <v>2</v>
      </c>
      <c r="I18" s="24">
        <v>2</v>
      </c>
      <c r="J18" s="39" t="s">
        <v>207</v>
      </c>
      <c r="K18" s="40" t="s">
        <v>208</v>
      </c>
      <c r="L18" s="39" t="s">
        <v>16</v>
      </c>
      <c r="M18" s="39">
        <v>30</v>
      </c>
      <c r="N18" s="39">
        <v>28</v>
      </c>
      <c r="O18" s="39">
        <v>0</v>
      </c>
      <c r="P18" s="39">
        <v>2</v>
      </c>
      <c r="Q18" s="24"/>
      <c r="V18" s="34" t="s">
        <v>484</v>
      </c>
      <c r="W18" s="16" t="s">
        <v>243</v>
      </c>
      <c r="X18" s="34" t="s">
        <v>485</v>
      </c>
      <c r="Y18" s="15">
        <v>135</v>
      </c>
      <c r="Z18" s="15">
        <v>15</v>
      </c>
      <c r="AA18" s="15">
        <v>120</v>
      </c>
      <c r="AB18" s="15">
        <v>0</v>
      </c>
      <c r="AD18" s="24">
        <v>5</v>
      </c>
    </row>
    <row r="19" spans="1:34" ht="24.95" customHeight="1" x14ac:dyDescent="0.25">
      <c r="A19" s="39" t="s">
        <v>209</v>
      </c>
      <c r="B19" s="40" t="s">
        <v>210</v>
      </c>
      <c r="C19" s="39" t="s">
        <v>16</v>
      </c>
      <c r="D19" s="39">
        <v>30</v>
      </c>
      <c r="E19" s="39">
        <v>28</v>
      </c>
      <c r="F19" s="39">
        <v>0</v>
      </c>
      <c r="G19" s="39">
        <v>2</v>
      </c>
      <c r="I19" s="24">
        <v>2</v>
      </c>
      <c r="J19" s="39" t="s">
        <v>209</v>
      </c>
      <c r="K19" s="40" t="s">
        <v>210</v>
      </c>
      <c r="L19" s="39" t="s">
        <v>16</v>
      </c>
      <c r="M19" s="39">
        <v>30</v>
      </c>
      <c r="N19" s="39">
        <v>28</v>
      </c>
      <c r="O19" s="39">
        <v>0</v>
      </c>
      <c r="P19" s="39">
        <v>2</v>
      </c>
      <c r="Q19" s="24"/>
      <c r="V19" s="34" t="s">
        <v>486</v>
      </c>
      <c r="W19" s="16" t="s">
        <v>487</v>
      </c>
      <c r="X19" s="15" t="s">
        <v>241</v>
      </c>
      <c r="Y19" s="15">
        <v>120</v>
      </c>
      <c r="Z19" s="15">
        <v>0</v>
      </c>
      <c r="AA19" s="15">
        <v>120</v>
      </c>
      <c r="AB19" s="15">
        <v>0</v>
      </c>
      <c r="AD19" s="24">
        <v>4</v>
      </c>
    </row>
    <row r="20" spans="1:34" ht="24.95" customHeight="1" x14ac:dyDescent="0.25">
      <c r="A20" s="39" t="s">
        <v>211</v>
      </c>
      <c r="B20" s="40" t="s">
        <v>212</v>
      </c>
      <c r="C20" s="39" t="s">
        <v>16</v>
      </c>
      <c r="D20" s="39">
        <v>30</v>
      </c>
      <c r="E20" s="39">
        <v>28</v>
      </c>
      <c r="F20" s="39">
        <v>0</v>
      </c>
      <c r="G20" s="39">
        <v>2</v>
      </c>
      <c r="I20" s="24">
        <v>2</v>
      </c>
      <c r="J20" s="39" t="s">
        <v>211</v>
      </c>
      <c r="K20" s="40" t="s">
        <v>212</v>
      </c>
      <c r="L20" s="39" t="s">
        <v>16</v>
      </c>
      <c r="M20" s="39">
        <v>30</v>
      </c>
      <c r="N20" s="39">
        <v>28</v>
      </c>
      <c r="O20" s="39">
        <v>0</v>
      </c>
      <c r="P20" s="39">
        <v>2</v>
      </c>
      <c r="Q20" s="24"/>
      <c r="S20">
        <f>M16+M26+M41</f>
        <v>1695</v>
      </c>
      <c r="V20" s="15"/>
      <c r="W20" s="16" t="s">
        <v>488</v>
      </c>
      <c r="X20" s="15" t="s">
        <v>202</v>
      </c>
      <c r="Y20" s="15">
        <v>45</v>
      </c>
      <c r="Z20" s="15"/>
      <c r="AA20" s="15">
        <v>45</v>
      </c>
      <c r="AB20" s="15"/>
      <c r="AD20" s="24">
        <v>1</v>
      </c>
    </row>
    <row r="21" spans="1:34" ht="24.95" customHeight="1" x14ac:dyDescent="0.25">
      <c r="A21" s="39" t="s">
        <v>213</v>
      </c>
      <c r="B21" s="40" t="s">
        <v>214</v>
      </c>
      <c r="C21" s="39" t="s">
        <v>215</v>
      </c>
      <c r="D21" s="39">
        <v>45</v>
      </c>
      <c r="E21" s="39">
        <v>43</v>
      </c>
      <c r="F21" s="39">
        <v>0</v>
      </c>
      <c r="G21" s="39">
        <v>2</v>
      </c>
      <c r="I21" s="24">
        <v>3</v>
      </c>
      <c r="J21" s="39" t="s">
        <v>213</v>
      </c>
      <c r="K21" s="40" t="s">
        <v>214</v>
      </c>
      <c r="L21" s="39" t="s">
        <v>215</v>
      </c>
      <c r="M21" s="39">
        <v>45</v>
      </c>
      <c r="N21" s="39">
        <v>43</v>
      </c>
      <c r="O21" s="39">
        <v>0</v>
      </c>
      <c r="P21" s="39">
        <v>2</v>
      </c>
      <c r="Q21" s="24"/>
      <c r="V21" s="37" t="s">
        <v>90</v>
      </c>
      <c r="W21" s="18" t="s">
        <v>91</v>
      </c>
      <c r="X21" s="37">
        <v>4</v>
      </c>
      <c r="Y21" s="37">
        <v>105</v>
      </c>
      <c r="Z21" s="37">
        <v>15</v>
      </c>
      <c r="AA21" s="37">
        <v>90</v>
      </c>
      <c r="AB21" s="37"/>
    </row>
    <row r="22" spans="1:34" ht="33" customHeight="1" x14ac:dyDescent="0.25">
      <c r="A22" s="39" t="s">
        <v>216</v>
      </c>
      <c r="B22" s="40" t="s">
        <v>217</v>
      </c>
      <c r="C22" s="39" t="s">
        <v>19</v>
      </c>
      <c r="D22" s="39">
        <v>60</v>
      </c>
      <c r="E22" s="39">
        <v>0</v>
      </c>
      <c r="F22" s="39">
        <v>60</v>
      </c>
      <c r="G22" s="39">
        <v>0</v>
      </c>
      <c r="I22" s="24">
        <v>2</v>
      </c>
      <c r="J22" s="39" t="s">
        <v>216</v>
      </c>
      <c r="K22" s="40" t="s">
        <v>217</v>
      </c>
      <c r="L22" s="39" t="s">
        <v>19</v>
      </c>
      <c r="M22" s="39">
        <v>60</v>
      </c>
      <c r="N22" s="39">
        <v>0</v>
      </c>
      <c r="O22" s="39">
        <v>60</v>
      </c>
      <c r="P22" s="39">
        <v>0</v>
      </c>
      <c r="Q22" s="24"/>
      <c r="V22" s="15" t="s">
        <v>489</v>
      </c>
      <c r="W22" s="16" t="s">
        <v>490</v>
      </c>
      <c r="X22" s="15" t="s">
        <v>32</v>
      </c>
      <c r="Y22" s="15">
        <v>45</v>
      </c>
      <c r="Z22" s="15">
        <v>15</v>
      </c>
      <c r="AA22" s="15">
        <v>30</v>
      </c>
      <c r="AB22" s="15">
        <v>0</v>
      </c>
      <c r="AD22" s="24">
        <v>2</v>
      </c>
    </row>
    <row r="23" spans="1:34" ht="30" customHeight="1" x14ac:dyDescent="0.25">
      <c r="A23" s="39" t="s">
        <v>218</v>
      </c>
      <c r="B23" s="40" t="s">
        <v>219</v>
      </c>
      <c r="C23" s="39" t="s">
        <v>16</v>
      </c>
      <c r="D23" s="39">
        <v>30</v>
      </c>
      <c r="E23" s="39">
        <v>28</v>
      </c>
      <c r="F23" s="39">
        <v>0</v>
      </c>
      <c r="G23" s="39">
        <v>2</v>
      </c>
      <c r="I23" s="24">
        <v>2</v>
      </c>
      <c r="J23" s="39" t="s">
        <v>218</v>
      </c>
      <c r="K23" s="40" t="s">
        <v>219</v>
      </c>
      <c r="L23" s="39" t="s">
        <v>16</v>
      </c>
      <c r="M23" s="39">
        <v>30</v>
      </c>
      <c r="N23" s="39">
        <v>28</v>
      </c>
      <c r="O23" s="39">
        <v>0</v>
      </c>
      <c r="P23" s="39">
        <v>2</v>
      </c>
      <c r="Q23" s="24"/>
      <c r="V23" s="34" t="s">
        <v>491</v>
      </c>
      <c r="W23" s="16" t="s">
        <v>492</v>
      </c>
      <c r="X23" s="15" t="s">
        <v>19</v>
      </c>
      <c r="Y23" s="15">
        <v>60</v>
      </c>
      <c r="Z23" s="15">
        <v>0</v>
      </c>
      <c r="AA23" s="15">
        <v>60</v>
      </c>
      <c r="AB23" s="15">
        <v>0</v>
      </c>
      <c r="AD23" s="24">
        <v>2</v>
      </c>
    </row>
    <row r="24" spans="1:34" ht="24.95" customHeight="1" x14ac:dyDescent="0.25">
      <c r="A24" s="39" t="s">
        <v>220</v>
      </c>
      <c r="B24" s="40" t="s">
        <v>221</v>
      </c>
      <c r="C24" s="39" t="s">
        <v>215</v>
      </c>
      <c r="D24" s="39">
        <v>45</v>
      </c>
      <c r="E24" s="39">
        <v>43</v>
      </c>
      <c r="F24" s="39">
        <v>0</v>
      </c>
      <c r="G24" s="39">
        <v>2</v>
      </c>
      <c r="I24" s="24">
        <v>3</v>
      </c>
      <c r="J24" s="39" t="s">
        <v>220</v>
      </c>
      <c r="K24" s="40" t="s">
        <v>221</v>
      </c>
      <c r="L24" s="39" t="s">
        <v>215</v>
      </c>
      <c r="M24" s="39">
        <v>45</v>
      </c>
      <c r="N24" s="39">
        <v>43</v>
      </c>
      <c r="O24" s="39">
        <v>0</v>
      </c>
      <c r="P24" s="39">
        <v>2</v>
      </c>
      <c r="Q24" s="24"/>
      <c r="V24" s="36"/>
      <c r="W24" s="14" t="s">
        <v>106</v>
      </c>
      <c r="X24" s="36">
        <v>45</v>
      </c>
      <c r="Y24" s="36">
        <v>1020</v>
      </c>
      <c r="Z24" s="36">
        <v>310</v>
      </c>
      <c r="AA24" s="36">
        <v>692</v>
      </c>
      <c r="AB24" s="36">
        <v>18</v>
      </c>
      <c r="AD24">
        <f>Z1+Z8</f>
        <v>310</v>
      </c>
      <c r="AE24">
        <f>Y1+Y8</f>
        <v>1020</v>
      </c>
      <c r="AF24">
        <f t="shared" ref="AF24:AH24" si="1">Z1+Z8</f>
        <v>310</v>
      </c>
      <c r="AG24">
        <f t="shared" si="1"/>
        <v>692</v>
      </c>
      <c r="AH24">
        <f t="shared" si="1"/>
        <v>18</v>
      </c>
    </row>
    <row r="25" spans="1:34" ht="37.5" customHeight="1" x14ac:dyDescent="0.25">
      <c r="A25" s="38" t="s">
        <v>222</v>
      </c>
      <c r="B25" s="16" t="s">
        <v>43</v>
      </c>
      <c r="C25" s="15" t="s">
        <v>16</v>
      </c>
      <c r="D25" s="15">
        <v>30</v>
      </c>
      <c r="E25" s="15">
        <v>9</v>
      </c>
      <c r="F25" s="15">
        <v>20</v>
      </c>
      <c r="G25" s="15">
        <v>1</v>
      </c>
      <c r="I25" s="24">
        <v>2</v>
      </c>
      <c r="J25" s="15" t="s">
        <v>222</v>
      </c>
      <c r="K25" s="16" t="s">
        <v>43</v>
      </c>
      <c r="L25" s="15" t="s">
        <v>16</v>
      </c>
      <c r="M25" s="15">
        <v>30</v>
      </c>
      <c r="N25" s="15">
        <v>9</v>
      </c>
      <c r="O25" s="15">
        <v>20</v>
      </c>
      <c r="P25" s="15">
        <v>1</v>
      </c>
      <c r="Q25" s="24"/>
    </row>
    <row r="26" spans="1:34" ht="24.95" customHeight="1" x14ac:dyDescent="0.25">
      <c r="A26" s="30" t="s">
        <v>58</v>
      </c>
      <c r="B26" s="18" t="s">
        <v>59</v>
      </c>
      <c r="C26" s="30">
        <v>42</v>
      </c>
      <c r="D26" s="30">
        <v>1170</v>
      </c>
      <c r="E26" s="30">
        <v>204</v>
      </c>
      <c r="F26" s="30">
        <v>960</v>
      </c>
      <c r="G26" s="30">
        <v>6</v>
      </c>
      <c r="J26" s="44" t="s">
        <v>58</v>
      </c>
      <c r="K26" s="18" t="s">
        <v>59</v>
      </c>
      <c r="L26" s="44">
        <v>42</v>
      </c>
      <c r="M26" s="44">
        <v>1185</v>
      </c>
      <c r="N26" s="44">
        <v>189</v>
      </c>
      <c r="O26" s="44">
        <v>990</v>
      </c>
      <c r="P26" s="44">
        <v>6</v>
      </c>
    </row>
    <row r="27" spans="1:34" ht="34.5" customHeight="1" x14ac:dyDescent="0.25">
      <c r="A27" s="39" t="s">
        <v>223</v>
      </c>
      <c r="B27" s="40" t="s">
        <v>224</v>
      </c>
      <c r="C27" s="39" t="s">
        <v>32</v>
      </c>
      <c r="D27" s="39">
        <v>45</v>
      </c>
      <c r="E27" s="39">
        <v>15</v>
      </c>
      <c r="F27" s="39">
        <v>30</v>
      </c>
      <c r="G27" s="39">
        <v>0</v>
      </c>
      <c r="I27" s="24">
        <v>2</v>
      </c>
      <c r="J27" s="39" t="s">
        <v>223</v>
      </c>
      <c r="K27" s="40" t="s">
        <v>224</v>
      </c>
      <c r="L27" s="39" t="s">
        <v>32</v>
      </c>
      <c r="M27" s="39">
        <v>45</v>
      </c>
      <c r="N27" s="39">
        <v>15</v>
      </c>
      <c r="O27" s="39">
        <v>30</v>
      </c>
      <c r="P27" s="39">
        <v>0</v>
      </c>
      <c r="Q27" s="24"/>
    </row>
    <row r="28" spans="1:34" ht="24.95" customHeight="1" x14ac:dyDescent="0.25">
      <c r="A28" s="39" t="s">
        <v>225</v>
      </c>
      <c r="B28" s="40" t="s">
        <v>226</v>
      </c>
      <c r="C28" s="39" t="s">
        <v>227</v>
      </c>
      <c r="D28" s="39">
        <v>90</v>
      </c>
      <c r="E28" s="39">
        <v>0</v>
      </c>
      <c r="F28" s="39">
        <v>90</v>
      </c>
      <c r="G28" s="39">
        <v>0</v>
      </c>
      <c r="I28" s="24">
        <v>3</v>
      </c>
      <c r="J28" s="39" t="s">
        <v>225</v>
      </c>
      <c r="K28" s="40" t="s">
        <v>226</v>
      </c>
      <c r="L28" s="39" t="s">
        <v>227</v>
      </c>
      <c r="M28" s="39">
        <v>90</v>
      </c>
      <c r="N28" s="39">
        <v>0</v>
      </c>
      <c r="O28" s="39">
        <v>90</v>
      </c>
      <c r="P28" s="39">
        <v>0</v>
      </c>
      <c r="Q28" s="24"/>
    </row>
    <row r="29" spans="1:34" ht="24.95" customHeight="1" x14ac:dyDescent="0.25">
      <c r="A29" s="39" t="s">
        <v>228</v>
      </c>
      <c r="B29" s="40" t="s">
        <v>229</v>
      </c>
      <c r="C29" s="39" t="s">
        <v>230</v>
      </c>
      <c r="D29" s="39">
        <v>120</v>
      </c>
      <c r="E29" s="39">
        <v>30</v>
      </c>
      <c r="F29" s="39">
        <v>90</v>
      </c>
      <c r="G29" s="39">
        <v>0</v>
      </c>
      <c r="I29" s="24">
        <v>5</v>
      </c>
      <c r="J29" s="39" t="s">
        <v>228</v>
      </c>
      <c r="K29" s="40" t="s">
        <v>229</v>
      </c>
      <c r="L29" s="39" t="s">
        <v>230</v>
      </c>
      <c r="M29" s="39">
        <v>120</v>
      </c>
      <c r="N29" s="39">
        <v>30</v>
      </c>
      <c r="O29" s="39">
        <v>90</v>
      </c>
      <c r="P29" s="39">
        <v>0</v>
      </c>
      <c r="Q29" s="24"/>
    </row>
    <row r="30" spans="1:34" ht="24.95" customHeight="1" x14ac:dyDescent="0.25">
      <c r="A30" s="39" t="s">
        <v>231</v>
      </c>
      <c r="B30" s="40" t="s">
        <v>232</v>
      </c>
      <c r="C30" s="39" t="s">
        <v>46</v>
      </c>
      <c r="D30" s="41">
        <v>90</v>
      </c>
      <c r="E30" s="39">
        <v>30</v>
      </c>
      <c r="F30" s="39">
        <v>60</v>
      </c>
      <c r="G30" s="39">
        <v>0</v>
      </c>
      <c r="I30" s="24">
        <v>4</v>
      </c>
      <c r="J30" s="39" t="s">
        <v>231</v>
      </c>
      <c r="K30" s="40" t="s">
        <v>232</v>
      </c>
      <c r="L30" s="39" t="s">
        <v>46</v>
      </c>
      <c r="M30" s="41">
        <v>90</v>
      </c>
      <c r="N30" s="39">
        <v>30</v>
      </c>
      <c r="O30" s="39">
        <v>60</v>
      </c>
      <c r="P30" s="39">
        <v>0</v>
      </c>
      <c r="Q30" s="24"/>
    </row>
    <row r="31" spans="1:34" ht="24.95" customHeight="1" x14ac:dyDescent="0.25">
      <c r="A31" s="39" t="s">
        <v>233</v>
      </c>
      <c r="B31" s="40" t="s">
        <v>234</v>
      </c>
      <c r="C31" s="39" t="s">
        <v>27</v>
      </c>
      <c r="D31" s="41">
        <v>75</v>
      </c>
      <c r="E31" s="39">
        <v>15</v>
      </c>
      <c r="F31" s="39">
        <v>60</v>
      </c>
      <c r="G31" s="39">
        <v>0</v>
      </c>
      <c r="I31" s="24">
        <v>3</v>
      </c>
      <c r="J31" s="39" t="s">
        <v>233</v>
      </c>
      <c r="K31" s="40" t="s">
        <v>234</v>
      </c>
      <c r="L31" s="39" t="s">
        <v>27</v>
      </c>
      <c r="M31" s="41">
        <v>75</v>
      </c>
      <c r="N31" s="39">
        <v>15</v>
      </c>
      <c r="O31" s="39">
        <v>60</v>
      </c>
      <c r="P31" s="39">
        <v>0</v>
      </c>
      <c r="Q31" s="24"/>
    </row>
    <row r="32" spans="1:34" ht="24.95" customHeight="1" x14ac:dyDescent="0.25">
      <c r="A32" s="39" t="s">
        <v>235</v>
      </c>
      <c r="B32" s="40" t="s">
        <v>236</v>
      </c>
      <c r="C32" s="39" t="s">
        <v>16</v>
      </c>
      <c r="D32" s="41">
        <v>30</v>
      </c>
      <c r="E32" s="39">
        <v>28</v>
      </c>
      <c r="F32" s="39">
        <v>0</v>
      </c>
      <c r="G32" s="39">
        <v>2</v>
      </c>
      <c r="I32" s="24">
        <v>2</v>
      </c>
      <c r="J32" s="39" t="s">
        <v>235</v>
      </c>
      <c r="K32" s="40" t="s">
        <v>236</v>
      </c>
      <c r="L32" s="39" t="s">
        <v>16</v>
      </c>
      <c r="M32" s="41">
        <v>30</v>
      </c>
      <c r="N32" s="39">
        <v>28</v>
      </c>
      <c r="O32" s="39">
        <v>0</v>
      </c>
      <c r="P32" s="39">
        <v>2</v>
      </c>
      <c r="Q32" s="24"/>
    </row>
    <row r="33" spans="1:17" ht="37.5" customHeight="1" x14ac:dyDescent="0.25">
      <c r="A33" s="39" t="s">
        <v>237</v>
      </c>
      <c r="B33" s="40" t="s">
        <v>238</v>
      </c>
      <c r="C33" s="39" t="s">
        <v>16</v>
      </c>
      <c r="D33" s="41">
        <v>30</v>
      </c>
      <c r="E33" s="39">
        <v>28</v>
      </c>
      <c r="F33" s="39">
        <v>0</v>
      </c>
      <c r="G33" s="39">
        <v>2</v>
      </c>
      <c r="I33" s="24">
        <v>2</v>
      </c>
      <c r="J33" s="39" t="s">
        <v>237</v>
      </c>
      <c r="K33" s="40" t="s">
        <v>238</v>
      </c>
      <c r="L33" s="39" t="s">
        <v>16</v>
      </c>
      <c r="M33" s="41">
        <v>30</v>
      </c>
      <c r="N33" s="39">
        <v>28</v>
      </c>
      <c r="O33" s="39">
        <v>0</v>
      </c>
      <c r="P33" s="39">
        <v>2</v>
      </c>
      <c r="Q33" s="24"/>
    </row>
    <row r="34" spans="1:17" ht="24.95" customHeight="1" x14ac:dyDescent="0.25">
      <c r="A34" s="39" t="s">
        <v>239</v>
      </c>
      <c r="B34" s="40" t="s">
        <v>240</v>
      </c>
      <c r="C34" s="39" t="s">
        <v>241</v>
      </c>
      <c r="D34" s="41">
        <v>120</v>
      </c>
      <c r="E34" s="39">
        <v>0</v>
      </c>
      <c r="F34" s="39">
        <v>120</v>
      </c>
      <c r="G34" s="39">
        <v>0</v>
      </c>
      <c r="I34" s="24">
        <v>4</v>
      </c>
      <c r="J34" s="39" t="s">
        <v>239</v>
      </c>
      <c r="K34" s="40" t="s">
        <v>240</v>
      </c>
      <c r="L34" s="39" t="s">
        <v>241</v>
      </c>
      <c r="M34" s="41">
        <v>120</v>
      </c>
      <c r="N34" s="39">
        <v>0</v>
      </c>
      <c r="O34" s="39">
        <v>120</v>
      </c>
      <c r="P34" s="39">
        <v>0</v>
      </c>
      <c r="Q34" s="24"/>
    </row>
    <row r="35" spans="1:17" ht="24.95" customHeight="1" x14ac:dyDescent="0.25">
      <c r="A35" s="39" t="s">
        <v>242</v>
      </c>
      <c r="B35" s="40" t="s">
        <v>243</v>
      </c>
      <c r="C35" s="39" t="s">
        <v>27</v>
      </c>
      <c r="D35" s="41">
        <v>75</v>
      </c>
      <c r="E35" s="39">
        <v>15</v>
      </c>
      <c r="F35" s="39">
        <v>60</v>
      </c>
      <c r="G35" s="39">
        <v>0</v>
      </c>
      <c r="I35" s="24">
        <v>3</v>
      </c>
      <c r="J35" s="39" t="s">
        <v>242</v>
      </c>
      <c r="K35" s="40" t="s">
        <v>243</v>
      </c>
      <c r="L35" s="39" t="s">
        <v>27</v>
      </c>
      <c r="M35" s="41">
        <v>75</v>
      </c>
      <c r="N35" s="39">
        <v>15</v>
      </c>
      <c r="O35" s="39">
        <v>60</v>
      </c>
      <c r="P35" s="39">
        <v>0</v>
      </c>
      <c r="Q35" s="24"/>
    </row>
    <row r="36" spans="1:17" ht="24.95" customHeight="1" x14ac:dyDescent="0.25">
      <c r="A36" s="39" t="s">
        <v>244</v>
      </c>
      <c r="B36" s="40" t="s">
        <v>146</v>
      </c>
      <c r="C36" s="39" t="s">
        <v>80</v>
      </c>
      <c r="D36" s="41">
        <v>45</v>
      </c>
      <c r="E36" s="39">
        <v>0</v>
      </c>
      <c r="F36" s="39">
        <v>45</v>
      </c>
      <c r="G36" s="39">
        <v>0</v>
      </c>
      <c r="I36" s="24">
        <v>1</v>
      </c>
      <c r="J36" s="39" t="s">
        <v>244</v>
      </c>
      <c r="K36" s="40" t="s">
        <v>146</v>
      </c>
      <c r="L36" s="39" t="s">
        <v>80</v>
      </c>
      <c r="M36" s="41">
        <v>45</v>
      </c>
      <c r="N36" s="39">
        <v>0</v>
      </c>
      <c r="O36" s="39">
        <v>45</v>
      </c>
      <c r="P36" s="39">
        <v>0</v>
      </c>
      <c r="Q36" s="24"/>
    </row>
    <row r="37" spans="1:17" ht="24.95" customHeight="1" x14ac:dyDescent="0.25">
      <c r="A37" s="39" t="s">
        <v>245</v>
      </c>
      <c r="B37" s="40" t="s">
        <v>149</v>
      </c>
      <c r="C37" s="39" t="s">
        <v>80</v>
      </c>
      <c r="D37" s="41">
        <v>45</v>
      </c>
      <c r="E37" s="39">
        <v>0</v>
      </c>
      <c r="F37" s="39">
        <v>45</v>
      </c>
      <c r="G37" s="39">
        <v>0</v>
      </c>
      <c r="I37" s="24">
        <v>1</v>
      </c>
      <c r="J37" s="39" t="s">
        <v>245</v>
      </c>
      <c r="K37" s="40" t="s">
        <v>149</v>
      </c>
      <c r="L37" s="39" t="s">
        <v>80</v>
      </c>
      <c r="M37" s="41">
        <v>45</v>
      </c>
      <c r="N37" s="39">
        <v>0</v>
      </c>
      <c r="O37" s="39">
        <v>45</v>
      </c>
      <c r="P37" s="39">
        <v>0</v>
      </c>
      <c r="Q37" s="24"/>
    </row>
    <row r="38" spans="1:17" ht="24.95" customHeight="1" x14ac:dyDescent="0.25">
      <c r="A38" s="39" t="s">
        <v>246</v>
      </c>
      <c r="B38" s="40" t="s">
        <v>88</v>
      </c>
      <c r="C38" s="39" t="s">
        <v>89</v>
      </c>
      <c r="D38" s="41">
        <v>270</v>
      </c>
      <c r="E38" s="39">
        <v>0</v>
      </c>
      <c r="F38" s="39">
        <v>270</v>
      </c>
      <c r="G38" s="39">
        <v>0</v>
      </c>
      <c r="I38" s="24">
        <v>6</v>
      </c>
      <c r="J38" s="39" t="s">
        <v>246</v>
      </c>
      <c r="K38" s="40" t="s">
        <v>88</v>
      </c>
      <c r="L38" s="39" t="s">
        <v>89</v>
      </c>
      <c r="M38" s="41">
        <v>270</v>
      </c>
      <c r="N38" s="39">
        <v>0</v>
      </c>
      <c r="O38" s="39">
        <v>270</v>
      </c>
      <c r="P38" s="39">
        <v>0</v>
      </c>
      <c r="Q38" s="24"/>
    </row>
    <row r="39" spans="1:17" ht="39.75" customHeight="1" x14ac:dyDescent="0.25">
      <c r="A39" s="39" t="s">
        <v>247</v>
      </c>
      <c r="B39" s="16" t="s">
        <v>248</v>
      </c>
      <c r="C39" s="15" t="s">
        <v>215</v>
      </c>
      <c r="D39" s="20">
        <v>45</v>
      </c>
      <c r="E39" s="15">
        <v>43</v>
      </c>
      <c r="F39" s="15">
        <v>0</v>
      </c>
      <c r="G39" s="15">
        <v>2</v>
      </c>
      <c r="I39" s="24">
        <v>3</v>
      </c>
      <c r="J39" s="39" t="s">
        <v>493</v>
      </c>
      <c r="K39" s="16" t="s">
        <v>248</v>
      </c>
      <c r="L39" s="15" t="s">
        <v>55</v>
      </c>
      <c r="M39" s="20">
        <v>60</v>
      </c>
      <c r="N39" s="15">
        <v>28</v>
      </c>
      <c r="O39" s="15">
        <v>30</v>
      </c>
      <c r="P39" s="15">
        <v>2</v>
      </c>
      <c r="Q39" s="24"/>
    </row>
    <row r="40" spans="1:17" ht="33" customHeight="1" x14ac:dyDescent="0.25">
      <c r="A40" s="39" t="s">
        <v>249</v>
      </c>
      <c r="B40" s="16" t="s">
        <v>250</v>
      </c>
      <c r="C40" s="15" t="s">
        <v>227</v>
      </c>
      <c r="D40" s="20">
        <v>90</v>
      </c>
      <c r="E40" s="15">
        <v>0</v>
      </c>
      <c r="F40" s="15">
        <v>90</v>
      </c>
      <c r="G40" s="15">
        <v>0</v>
      </c>
      <c r="I40" s="24">
        <v>3</v>
      </c>
      <c r="J40" s="39" t="s">
        <v>494</v>
      </c>
      <c r="K40" s="16" t="s">
        <v>495</v>
      </c>
      <c r="L40" s="15" t="s">
        <v>496</v>
      </c>
      <c r="M40" s="76">
        <v>90</v>
      </c>
      <c r="N40" s="77">
        <v>0</v>
      </c>
      <c r="O40" s="77">
        <v>90</v>
      </c>
      <c r="P40" s="15">
        <v>0</v>
      </c>
      <c r="Q40" s="24"/>
    </row>
    <row r="41" spans="1:17" ht="24.95" customHeight="1" x14ac:dyDescent="0.25">
      <c r="A41" s="30" t="s">
        <v>90</v>
      </c>
      <c r="B41" s="18" t="s">
        <v>91</v>
      </c>
      <c r="C41" s="42">
        <v>8</v>
      </c>
      <c r="D41" s="42">
        <v>180</v>
      </c>
      <c r="E41" s="42">
        <v>56</v>
      </c>
      <c r="F41" s="42">
        <v>120</v>
      </c>
      <c r="G41" s="43">
        <v>4</v>
      </c>
      <c r="J41" s="44" t="s">
        <v>90</v>
      </c>
      <c r="K41" s="18" t="s">
        <v>91</v>
      </c>
      <c r="L41" s="42">
        <v>8</v>
      </c>
      <c r="M41" s="42">
        <v>180</v>
      </c>
      <c r="N41" s="42">
        <v>56</v>
      </c>
      <c r="O41" s="42">
        <v>120</v>
      </c>
      <c r="P41" s="43">
        <v>4</v>
      </c>
    </row>
    <row r="42" spans="1:17" ht="24.95" customHeight="1" x14ac:dyDescent="0.25">
      <c r="A42" s="39" t="s">
        <v>251</v>
      </c>
      <c r="B42" s="40" t="s">
        <v>252</v>
      </c>
      <c r="C42" s="39" t="s">
        <v>16</v>
      </c>
      <c r="D42" s="39">
        <v>30</v>
      </c>
      <c r="E42" s="39">
        <v>28</v>
      </c>
      <c r="F42" s="39">
        <v>0</v>
      </c>
      <c r="G42" s="39">
        <v>2</v>
      </c>
      <c r="I42" s="24">
        <v>2</v>
      </c>
      <c r="J42" s="39" t="s">
        <v>251</v>
      </c>
      <c r="K42" s="40" t="s">
        <v>252</v>
      </c>
      <c r="L42" s="39" t="s">
        <v>16</v>
      </c>
      <c r="M42" s="39">
        <v>30</v>
      </c>
      <c r="N42" s="39">
        <v>28</v>
      </c>
      <c r="O42" s="39">
        <v>0</v>
      </c>
      <c r="P42" s="39">
        <v>2</v>
      </c>
      <c r="Q42" s="24"/>
    </row>
    <row r="43" spans="1:17" ht="24.95" customHeight="1" x14ac:dyDescent="0.25">
      <c r="A43" s="40" t="s">
        <v>253</v>
      </c>
      <c r="B43" s="40" t="s">
        <v>254</v>
      </c>
      <c r="C43" s="39" t="s">
        <v>16</v>
      </c>
      <c r="D43" s="39">
        <v>30</v>
      </c>
      <c r="E43" s="39">
        <v>28</v>
      </c>
      <c r="F43" s="39">
        <v>0</v>
      </c>
      <c r="G43" s="39">
        <v>2</v>
      </c>
      <c r="I43" s="24">
        <v>2</v>
      </c>
      <c r="J43" s="78" t="s">
        <v>497</v>
      </c>
      <c r="K43" s="40" t="s">
        <v>498</v>
      </c>
      <c r="L43" s="39" t="s">
        <v>16</v>
      </c>
      <c r="M43" s="39">
        <v>30</v>
      </c>
      <c r="N43" s="39">
        <v>28</v>
      </c>
      <c r="O43" s="39">
        <v>0</v>
      </c>
      <c r="P43" s="39">
        <v>2</v>
      </c>
      <c r="Q43" s="24"/>
    </row>
    <row r="44" spans="1:17" ht="24.95" customHeight="1" x14ac:dyDescent="0.25">
      <c r="A44" s="40" t="s">
        <v>255</v>
      </c>
      <c r="B44" s="40" t="s">
        <v>256</v>
      </c>
      <c r="C44" s="39" t="s">
        <v>16</v>
      </c>
      <c r="D44" s="39">
        <v>30</v>
      </c>
      <c r="E44" s="39">
        <v>28</v>
      </c>
      <c r="F44" s="39">
        <v>0</v>
      </c>
      <c r="G44" s="39">
        <v>2</v>
      </c>
      <c r="I44" s="24">
        <v>2</v>
      </c>
      <c r="J44" s="39" t="s">
        <v>255</v>
      </c>
      <c r="K44" s="40" t="s">
        <v>256</v>
      </c>
      <c r="L44" s="39" t="s">
        <v>16</v>
      </c>
      <c r="M44" s="39">
        <v>30</v>
      </c>
      <c r="N44" s="39">
        <v>28</v>
      </c>
      <c r="O44" s="39">
        <v>0</v>
      </c>
      <c r="P44" s="39">
        <v>2</v>
      </c>
      <c r="Q44" s="24"/>
    </row>
    <row r="45" spans="1:17" ht="34.5" customHeight="1" x14ac:dyDescent="0.25">
      <c r="A45" s="39" t="s">
        <v>257</v>
      </c>
      <c r="B45" s="40" t="s">
        <v>258</v>
      </c>
      <c r="C45" s="40" t="s">
        <v>19</v>
      </c>
      <c r="D45" s="39">
        <v>60</v>
      </c>
      <c r="E45" s="39">
        <v>0</v>
      </c>
      <c r="F45" s="39">
        <v>60</v>
      </c>
      <c r="G45" s="39">
        <v>0</v>
      </c>
      <c r="I45" s="24">
        <v>2</v>
      </c>
      <c r="J45" s="39" t="s">
        <v>257</v>
      </c>
      <c r="K45" s="40" t="s">
        <v>258</v>
      </c>
      <c r="L45" s="39" t="s">
        <v>19</v>
      </c>
      <c r="M45" s="39">
        <v>60</v>
      </c>
      <c r="N45" s="39">
        <v>0</v>
      </c>
      <c r="O45" s="39">
        <v>60</v>
      </c>
      <c r="P45" s="39">
        <v>0</v>
      </c>
      <c r="Q45" s="24"/>
    </row>
    <row r="46" spans="1:17" ht="24.95" customHeight="1" x14ac:dyDescent="0.25">
      <c r="A46" s="39" t="s">
        <v>259</v>
      </c>
      <c r="B46" s="40" t="s">
        <v>260</v>
      </c>
      <c r="C46" s="39" t="s">
        <v>19</v>
      </c>
      <c r="D46" s="39">
        <v>60</v>
      </c>
      <c r="E46" s="39">
        <v>0</v>
      </c>
      <c r="F46" s="39">
        <v>60</v>
      </c>
      <c r="G46" s="39">
        <v>0</v>
      </c>
      <c r="I46" s="24">
        <v>2</v>
      </c>
      <c r="J46" s="39" t="s">
        <v>259</v>
      </c>
      <c r="K46" s="40" t="s">
        <v>260</v>
      </c>
      <c r="L46" s="39" t="s">
        <v>19</v>
      </c>
      <c r="M46" s="39">
        <v>60</v>
      </c>
      <c r="N46" s="39">
        <v>0</v>
      </c>
      <c r="O46" s="39">
        <v>60</v>
      </c>
      <c r="P46" s="39">
        <v>0</v>
      </c>
      <c r="Q46" s="24"/>
    </row>
    <row r="47" spans="1:17" ht="24.95" customHeight="1" x14ac:dyDescent="0.25">
      <c r="A47" s="39" t="s">
        <v>261</v>
      </c>
      <c r="B47" s="16" t="s">
        <v>262</v>
      </c>
      <c r="C47" s="39" t="s">
        <v>19</v>
      </c>
      <c r="D47" s="39">
        <v>60</v>
      </c>
      <c r="E47" s="39">
        <v>0</v>
      </c>
      <c r="F47" s="39">
        <v>60</v>
      </c>
      <c r="G47" s="39">
        <v>0</v>
      </c>
      <c r="I47" s="24">
        <v>2</v>
      </c>
      <c r="J47" s="39" t="s">
        <v>261</v>
      </c>
      <c r="K47" s="16" t="s">
        <v>262</v>
      </c>
      <c r="L47" s="39" t="s">
        <v>19</v>
      </c>
      <c r="M47" s="39">
        <v>60</v>
      </c>
      <c r="N47" s="39">
        <v>0</v>
      </c>
      <c r="O47" s="39">
        <v>60</v>
      </c>
      <c r="P47" s="39">
        <v>0</v>
      </c>
      <c r="Q47" s="24"/>
    </row>
    <row r="48" spans="1:17" ht="41.25" customHeight="1" x14ac:dyDescent="0.25">
      <c r="A48" s="39" t="s">
        <v>263</v>
      </c>
      <c r="B48" s="16" t="s">
        <v>264</v>
      </c>
      <c r="C48" s="39" t="s">
        <v>241</v>
      </c>
      <c r="D48" s="39">
        <v>120</v>
      </c>
      <c r="E48" s="39">
        <v>0</v>
      </c>
      <c r="F48" s="39">
        <v>120</v>
      </c>
      <c r="G48" s="39">
        <v>0</v>
      </c>
      <c r="I48" s="24">
        <v>4</v>
      </c>
      <c r="J48" s="39" t="s">
        <v>263</v>
      </c>
      <c r="K48" s="16" t="s">
        <v>264</v>
      </c>
      <c r="L48" s="39" t="s">
        <v>241</v>
      </c>
      <c r="M48" s="39">
        <v>120</v>
      </c>
      <c r="N48" s="39">
        <v>0</v>
      </c>
      <c r="O48" s="39">
        <v>120</v>
      </c>
      <c r="P48" s="39">
        <v>0</v>
      </c>
      <c r="Q48" s="24"/>
    </row>
    <row r="49" spans="1:20" ht="41.25" customHeight="1" x14ac:dyDescent="0.25">
      <c r="A49" s="40" t="s">
        <v>265</v>
      </c>
      <c r="B49" s="16" t="s">
        <v>266</v>
      </c>
      <c r="C49" s="39" t="s">
        <v>241</v>
      </c>
      <c r="D49" s="39">
        <v>120</v>
      </c>
      <c r="E49" s="39">
        <v>0</v>
      </c>
      <c r="F49" s="39">
        <v>120</v>
      </c>
      <c r="G49" s="39">
        <v>0</v>
      </c>
      <c r="I49" s="24">
        <v>4</v>
      </c>
      <c r="J49" s="40" t="s">
        <v>265</v>
      </c>
      <c r="K49" s="16" t="s">
        <v>266</v>
      </c>
      <c r="L49" s="39" t="s">
        <v>241</v>
      </c>
      <c r="M49" s="39">
        <v>120</v>
      </c>
      <c r="N49" s="39">
        <v>0</v>
      </c>
      <c r="O49" s="39">
        <v>120</v>
      </c>
      <c r="P49" s="39">
        <v>0</v>
      </c>
      <c r="Q49" s="24"/>
    </row>
    <row r="50" spans="1:20" ht="29.25" customHeight="1" x14ac:dyDescent="0.25">
      <c r="A50" s="40" t="s">
        <v>267</v>
      </c>
      <c r="B50" s="16" t="s">
        <v>268</v>
      </c>
      <c r="C50" s="39" t="s">
        <v>46</v>
      </c>
      <c r="D50" s="39">
        <v>90</v>
      </c>
      <c r="E50" s="39">
        <v>30</v>
      </c>
      <c r="F50" s="39">
        <v>60</v>
      </c>
      <c r="G50" s="39">
        <v>0</v>
      </c>
      <c r="I50" s="24">
        <v>4</v>
      </c>
      <c r="J50" s="40" t="s">
        <v>499</v>
      </c>
      <c r="K50" s="16" t="s">
        <v>500</v>
      </c>
      <c r="L50" s="39" t="s">
        <v>241</v>
      </c>
      <c r="M50" s="39">
        <v>120</v>
      </c>
      <c r="N50" s="39">
        <v>0</v>
      </c>
      <c r="O50" s="39">
        <v>120</v>
      </c>
      <c r="P50" s="39">
        <v>0</v>
      </c>
      <c r="Q50" s="24">
        <f>M41+M26+M16</f>
        <v>1695</v>
      </c>
      <c r="R50" s="24">
        <f t="shared" ref="R50:T50" si="2">N41+N26+N16</f>
        <v>480</v>
      </c>
      <c r="S50" s="24">
        <f t="shared" si="2"/>
        <v>1190</v>
      </c>
      <c r="T50" s="24">
        <f t="shared" si="2"/>
        <v>25</v>
      </c>
    </row>
    <row r="51" spans="1:20" ht="16.5" x14ac:dyDescent="0.25">
      <c r="A51" s="31"/>
      <c r="B51" s="14" t="s">
        <v>106</v>
      </c>
      <c r="C51" s="31">
        <v>100</v>
      </c>
      <c r="D51" s="31">
        <v>2205</v>
      </c>
      <c r="E51" s="31">
        <v>735</v>
      </c>
      <c r="F51" s="31">
        <v>1415</v>
      </c>
      <c r="G51" s="31">
        <v>55</v>
      </c>
      <c r="J51" s="45"/>
      <c r="K51" s="14" t="s">
        <v>106</v>
      </c>
      <c r="L51" s="45">
        <v>100</v>
      </c>
      <c r="M51" s="45">
        <v>2220</v>
      </c>
      <c r="N51" s="45">
        <v>720</v>
      </c>
      <c r="O51" s="45">
        <v>1445</v>
      </c>
      <c r="P51" s="45">
        <v>55</v>
      </c>
      <c r="Q51">
        <f>M41+M26+M16+M4</f>
        <v>2220</v>
      </c>
      <c r="R51">
        <f>N41+N26+N16+N4</f>
        <v>720</v>
      </c>
      <c r="S51">
        <f>O41+O26+O16+O4</f>
        <v>1445</v>
      </c>
      <c r="T51">
        <f>P41+P26+P16+P4</f>
        <v>55</v>
      </c>
    </row>
  </sheetData>
  <mergeCells count="12">
    <mergeCell ref="A1:A3"/>
    <mergeCell ref="B1:B3"/>
    <mergeCell ref="C1:C3"/>
    <mergeCell ref="D1:G1"/>
    <mergeCell ref="D2:D3"/>
    <mergeCell ref="E2:G2"/>
    <mergeCell ref="J1:J3"/>
    <mergeCell ref="K1:K3"/>
    <mergeCell ref="L1:L3"/>
    <mergeCell ref="M1:P1"/>
    <mergeCell ref="M2:M3"/>
    <mergeCell ref="N2:P2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C79"/>
  <sheetViews>
    <sheetView workbookViewId="0">
      <selection activeCell="B90" sqref="B90"/>
    </sheetView>
  </sheetViews>
  <sheetFormatPr defaultRowHeight="15" x14ac:dyDescent="0.25"/>
  <cols>
    <col min="1" max="1" width="19.28515625" customWidth="1"/>
    <col min="2" max="2" width="39.140625" customWidth="1"/>
    <col min="3" max="3" width="15.28515625" customWidth="1"/>
  </cols>
  <sheetData>
    <row r="1" spans="1:3" x14ac:dyDescent="0.25">
      <c r="B1" t="s">
        <v>160</v>
      </c>
    </row>
    <row r="2" spans="1:3" ht="24.95" hidden="1" customHeight="1" x14ac:dyDescent="0.25">
      <c r="A2" s="46" t="s">
        <v>269</v>
      </c>
      <c r="B2" s="47" t="s">
        <v>206</v>
      </c>
      <c r="C2" s="46" t="s">
        <v>16</v>
      </c>
    </row>
    <row r="3" spans="1:3" ht="24.95" hidden="1" customHeight="1" x14ac:dyDescent="0.25">
      <c r="A3" s="46" t="s">
        <v>270</v>
      </c>
      <c r="B3" s="47" t="s">
        <v>271</v>
      </c>
      <c r="C3" s="46" t="s">
        <v>16</v>
      </c>
    </row>
    <row r="4" spans="1:3" ht="24.95" hidden="1" customHeight="1" x14ac:dyDescent="0.25">
      <c r="A4" s="46" t="s">
        <v>272</v>
      </c>
      <c r="B4" s="47" t="s">
        <v>210</v>
      </c>
      <c r="C4" s="46" t="s">
        <v>16</v>
      </c>
    </row>
    <row r="5" spans="1:3" ht="24.95" hidden="1" customHeight="1" x14ac:dyDescent="0.25">
      <c r="A5" s="46" t="s">
        <v>273</v>
      </c>
      <c r="B5" s="47" t="s">
        <v>212</v>
      </c>
      <c r="C5" s="46" t="s">
        <v>16</v>
      </c>
    </row>
    <row r="6" spans="1:3" ht="24.95" hidden="1" customHeight="1" x14ac:dyDescent="0.25">
      <c r="A6" s="46" t="s">
        <v>274</v>
      </c>
      <c r="B6" s="47" t="s">
        <v>214</v>
      </c>
      <c r="C6" s="46" t="s">
        <v>215</v>
      </c>
    </row>
    <row r="7" spans="1:3" ht="37.5" hidden="1" customHeight="1" x14ac:dyDescent="0.25">
      <c r="A7" s="46" t="s">
        <v>275</v>
      </c>
      <c r="B7" s="47" t="s">
        <v>276</v>
      </c>
      <c r="C7" s="46" t="s">
        <v>19</v>
      </c>
    </row>
    <row r="8" spans="1:3" ht="24.95" hidden="1" customHeight="1" x14ac:dyDescent="0.25">
      <c r="A8" s="46" t="s">
        <v>277</v>
      </c>
      <c r="B8" s="47" t="s">
        <v>219</v>
      </c>
      <c r="C8" s="46" t="s">
        <v>16</v>
      </c>
    </row>
    <row r="9" spans="1:3" ht="33.75" hidden="1" customHeight="1" x14ac:dyDescent="0.25">
      <c r="A9" s="46" t="s">
        <v>278</v>
      </c>
      <c r="B9" s="47" t="s">
        <v>279</v>
      </c>
      <c r="C9" s="46" t="s">
        <v>215</v>
      </c>
    </row>
    <row r="10" spans="1:3" ht="24.95" hidden="1" customHeight="1" x14ac:dyDescent="0.25">
      <c r="A10" s="46" t="s">
        <v>280</v>
      </c>
      <c r="B10" s="47" t="s">
        <v>224</v>
      </c>
      <c r="C10" s="46" t="s">
        <v>32</v>
      </c>
    </row>
    <row r="11" spans="1:3" ht="24.95" hidden="1" customHeight="1" x14ac:dyDescent="0.25">
      <c r="A11" s="46" t="s">
        <v>281</v>
      </c>
      <c r="B11" s="47" t="s">
        <v>282</v>
      </c>
      <c r="C11" s="46" t="s">
        <v>227</v>
      </c>
    </row>
    <row r="12" spans="1:3" ht="24.95" hidden="1" customHeight="1" x14ac:dyDescent="0.25">
      <c r="A12" s="46" t="s">
        <v>283</v>
      </c>
      <c r="B12" s="47" t="s">
        <v>229</v>
      </c>
      <c r="C12" s="46" t="s">
        <v>230</v>
      </c>
    </row>
    <row r="13" spans="1:3" ht="24.95" hidden="1" customHeight="1" x14ac:dyDescent="0.25">
      <c r="A13" s="46" t="s">
        <v>284</v>
      </c>
      <c r="B13" s="47" t="s">
        <v>232</v>
      </c>
      <c r="C13" s="46" t="s">
        <v>46</v>
      </c>
    </row>
    <row r="14" spans="1:3" ht="24.95" hidden="1" customHeight="1" x14ac:dyDescent="0.25">
      <c r="A14" s="46" t="s">
        <v>285</v>
      </c>
      <c r="B14" s="47" t="s">
        <v>234</v>
      </c>
      <c r="C14" s="46" t="s">
        <v>27</v>
      </c>
    </row>
    <row r="15" spans="1:3" ht="24.95" hidden="1" customHeight="1" x14ac:dyDescent="0.25">
      <c r="A15" s="46" t="s">
        <v>286</v>
      </c>
      <c r="B15" s="47" t="s">
        <v>287</v>
      </c>
      <c r="C15" s="46" t="s">
        <v>16</v>
      </c>
    </row>
    <row r="16" spans="1:3" ht="44.25" hidden="1" customHeight="1" x14ac:dyDescent="0.25">
      <c r="A16" s="46" t="s">
        <v>288</v>
      </c>
      <c r="B16" s="47" t="s">
        <v>289</v>
      </c>
      <c r="C16" s="46" t="s">
        <v>16</v>
      </c>
    </row>
    <row r="17" spans="1:3" ht="24.95" hidden="1" customHeight="1" x14ac:dyDescent="0.25">
      <c r="A17" s="46" t="s">
        <v>290</v>
      </c>
      <c r="B17" s="47" t="s">
        <v>291</v>
      </c>
      <c r="C17" s="46" t="s">
        <v>241</v>
      </c>
    </row>
    <row r="18" spans="1:3" ht="39.75" hidden="1" customHeight="1" x14ac:dyDescent="0.25">
      <c r="A18" s="47" t="s">
        <v>292</v>
      </c>
      <c r="B18" s="47" t="s">
        <v>293</v>
      </c>
      <c r="C18" s="46" t="s">
        <v>27</v>
      </c>
    </row>
    <row r="19" spans="1:3" ht="24.95" hidden="1" customHeight="1" x14ac:dyDescent="0.25">
      <c r="A19" s="46" t="s">
        <v>294</v>
      </c>
      <c r="B19" s="47" t="s">
        <v>146</v>
      </c>
      <c r="C19" s="46" t="s">
        <v>80</v>
      </c>
    </row>
    <row r="20" spans="1:3" ht="24.95" hidden="1" customHeight="1" x14ac:dyDescent="0.25">
      <c r="A20" s="46" t="s">
        <v>295</v>
      </c>
      <c r="B20" s="47" t="s">
        <v>149</v>
      </c>
      <c r="C20" s="46" t="s">
        <v>80</v>
      </c>
    </row>
    <row r="21" spans="1:3" ht="24.95" hidden="1" customHeight="1" x14ac:dyDescent="0.25">
      <c r="A21" s="46" t="s">
        <v>296</v>
      </c>
      <c r="B21" s="47" t="s">
        <v>88</v>
      </c>
      <c r="C21" s="46" t="s">
        <v>89</v>
      </c>
    </row>
    <row r="22" spans="1:3" ht="24.95" hidden="1" customHeight="1" x14ac:dyDescent="0.25">
      <c r="A22" s="46" t="s">
        <v>297</v>
      </c>
      <c r="B22" s="47" t="s">
        <v>298</v>
      </c>
      <c r="C22" s="46" t="s">
        <v>16</v>
      </c>
    </row>
    <row r="23" spans="1:3" ht="24.95" hidden="1" customHeight="1" x14ac:dyDescent="0.25">
      <c r="A23" s="47" t="s">
        <v>299</v>
      </c>
      <c r="B23" s="47" t="s">
        <v>300</v>
      </c>
      <c r="C23" s="46" t="s">
        <v>16</v>
      </c>
    </row>
    <row r="24" spans="1:3" ht="24.95" hidden="1" customHeight="1" x14ac:dyDescent="0.25">
      <c r="A24" s="47" t="s">
        <v>301</v>
      </c>
      <c r="B24" s="47" t="s">
        <v>302</v>
      </c>
      <c r="C24" s="46" t="s">
        <v>16</v>
      </c>
    </row>
    <row r="25" spans="1:3" ht="34.5" hidden="1" customHeight="1" x14ac:dyDescent="0.25">
      <c r="A25" s="47" t="s">
        <v>303</v>
      </c>
      <c r="B25" s="47" t="s">
        <v>304</v>
      </c>
      <c r="C25" s="46" t="s">
        <v>241</v>
      </c>
    </row>
    <row r="26" spans="1:3" ht="24.95" hidden="1" customHeight="1" x14ac:dyDescent="0.25">
      <c r="A26" s="46" t="s">
        <v>305</v>
      </c>
      <c r="B26" s="48" t="s">
        <v>306</v>
      </c>
      <c r="C26" s="48" t="s">
        <v>19</v>
      </c>
    </row>
    <row r="27" spans="1:3" ht="24.95" hidden="1" customHeight="1" x14ac:dyDescent="0.25">
      <c r="A27" s="49" t="s">
        <v>307</v>
      </c>
      <c r="B27" s="48" t="s">
        <v>308</v>
      </c>
      <c r="C27" s="49" t="s">
        <v>19</v>
      </c>
    </row>
    <row r="28" spans="1:3" ht="18.75" hidden="1" x14ac:dyDescent="0.25">
      <c r="A28" s="50" t="s">
        <v>269</v>
      </c>
      <c r="B28" s="51" t="s">
        <v>206</v>
      </c>
      <c r="C28" s="50" t="s">
        <v>16</v>
      </c>
    </row>
    <row r="29" spans="1:3" ht="18.75" hidden="1" x14ac:dyDescent="0.25">
      <c r="A29" s="50" t="s">
        <v>309</v>
      </c>
      <c r="B29" s="51" t="s">
        <v>208</v>
      </c>
      <c r="C29" s="50" t="s">
        <v>16</v>
      </c>
    </row>
    <row r="30" spans="1:3" ht="18.75" hidden="1" x14ac:dyDescent="0.25">
      <c r="A30" s="50" t="s">
        <v>272</v>
      </c>
      <c r="B30" s="51" t="s">
        <v>210</v>
      </c>
      <c r="C30" s="50" t="s">
        <v>16</v>
      </c>
    </row>
    <row r="31" spans="1:3" ht="18.75" hidden="1" x14ac:dyDescent="0.25">
      <c r="A31" s="50" t="s">
        <v>273</v>
      </c>
      <c r="B31" s="51" t="s">
        <v>212</v>
      </c>
      <c r="C31" s="50" t="s">
        <v>16</v>
      </c>
    </row>
    <row r="32" spans="1:3" ht="18.75" hidden="1" x14ac:dyDescent="0.25">
      <c r="A32" s="50" t="s">
        <v>274</v>
      </c>
      <c r="B32" s="51" t="s">
        <v>214</v>
      </c>
      <c r="C32" s="50" t="s">
        <v>215</v>
      </c>
    </row>
    <row r="33" spans="1:3" ht="37.5" hidden="1" x14ac:dyDescent="0.25">
      <c r="A33" s="50" t="s">
        <v>310</v>
      </c>
      <c r="B33" s="51" t="s">
        <v>311</v>
      </c>
      <c r="C33" s="50" t="s">
        <v>19</v>
      </c>
    </row>
    <row r="34" spans="1:3" ht="18.75" hidden="1" x14ac:dyDescent="0.25">
      <c r="A34" s="50" t="s">
        <v>277</v>
      </c>
      <c r="B34" s="51" t="s">
        <v>219</v>
      </c>
      <c r="C34" s="50" t="s">
        <v>16</v>
      </c>
    </row>
    <row r="35" spans="1:3" ht="37.5" hidden="1" x14ac:dyDescent="0.25">
      <c r="A35" s="50" t="s">
        <v>312</v>
      </c>
      <c r="B35" s="51" t="s">
        <v>221</v>
      </c>
      <c r="C35" s="50" t="s">
        <v>215</v>
      </c>
    </row>
    <row r="36" spans="1:3" ht="37.5" hidden="1" x14ac:dyDescent="0.25">
      <c r="A36" s="50" t="s">
        <v>280</v>
      </c>
      <c r="B36" s="51" t="s">
        <v>224</v>
      </c>
      <c r="C36" s="50" t="s">
        <v>32</v>
      </c>
    </row>
    <row r="37" spans="1:3" ht="18.75" hidden="1" x14ac:dyDescent="0.25">
      <c r="A37" s="50" t="s">
        <v>281</v>
      </c>
      <c r="B37" s="51" t="s">
        <v>313</v>
      </c>
      <c r="C37" s="50" t="s">
        <v>227</v>
      </c>
    </row>
    <row r="38" spans="1:3" ht="18.75" hidden="1" x14ac:dyDescent="0.25">
      <c r="A38" s="50" t="s">
        <v>283</v>
      </c>
      <c r="B38" s="51" t="s">
        <v>229</v>
      </c>
      <c r="C38" s="50" t="s">
        <v>230</v>
      </c>
    </row>
    <row r="39" spans="1:3" ht="18.75" hidden="1" x14ac:dyDescent="0.25">
      <c r="A39" s="50" t="s">
        <v>284</v>
      </c>
      <c r="B39" s="51" t="s">
        <v>232</v>
      </c>
      <c r="C39" s="50" t="s">
        <v>46</v>
      </c>
    </row>
    <row r="40" spans="1:3" ht="18.75" hidden="1" x14ac:dyDescent="0.25">
      <c r="A40" s="50" t="s">
        <v>285</v>
      </c>
      <c r="B40" s="51" t="s">
        <v>234</v>
      </c>
      <c r="C40" s="50" t="s">
        <v>27</v>
      </c>
    </row>
    <row r="41" spans="1:3" ht="18.75" hidden="1" x14ac:dyDescent="0.25">
      <c r="A41" s="50" t="s">
        <v>286</v>
      </c>
      <c r="B41" s="51" t="s">
        <v>236</v>
      </c>
      <c r="C41" s="50" t="s">
        <v>16</v>
      </c>
    </row>
    <row r="42" spans="1:3" ht="37.5" hidden="1" x14ac:dyDescent="0.25">
      <c r="A42" s="50" t="s">
        <v>314</v>
      </c>
      <c r="B42" s="51" t="s">
        <v>238</v>
      </c>
      <c r="C42" s="50" t="s">
        <v>16</v>
      </c>
    </row>
    <row r="43" spans="1:3" ht="18.75" hidden="1" x14ac:dyDescent="0.25">
      <c r="A43" s="50" t="s">
        <v>290</v>
      </c>
      <c r="B43" s="51" t="s">
        <v>291</v>
      </c>
      <c r="C43" s="50" t="s">
        <v>241</v>
      </c>
    </row>
    <row r="44" spans="1:3" ht="18.75" hidden="1" x14ac:dyDescent="0.25">
      <c r="A44" s="50" t="s">
        <v>315</v>
      </c>
      <c r="B44" s="51" t="s">
        <v>243</v>
      </c>
      <c r="C44" s="50" t="s">
        <v>27</v>
      </c>
    </row>
    <row r="45" spans="1:3" ht="18.75" hidden="1" x14ac:dyDescent="0.25">
      <c r="A45" s="50" t="s">
        <v>294</v>
      </c>
      <c r="B45" s="51" t="s">
        <v>146</v>
      </c>
      <c r="C45" s="50" t="s">
        <v>80</v>
      </c>
    </row>
    <row r="46" spans="1:3" ht="18.75" hidden="1" x14ac:dyDescent="0.25">
      <c r="A46" s="50" t="s">
        <v>295</v>
      </c>
      <c r="B46" s="51" t="s">
        <v>149</v>
      </c>
      <c r="C46" s="50" t="s">
        <v>80</v>
      </c>
    </row>
    <row r="47" spans="1:3" ht="18.75" hidden="1" x14ac:dyDescent="0.25">
      <c r="A47" s="50" t="s">
        <v>296</v>
      </c>
      <c r="B47" s="51" t="s">
        <v>88</v>
      </c>
      <c r="C47" s="50" t="s">
        <v>89</v>
      </c>
    </row>
    <row r="48" spans="1:3" ht="18.75" hidden="1" x14ac:dyDescent="0.25">
      <c r="A48" s="50" t="s">
        <v>316</v>
      </c>
      <c r="B48" s="51" t="s">
        <v>252</v>
      </c>
      <c r="C48" s="50" t="s">
        <v>16</v>
      </c>
    </row>
    <row r="49" spans="1:3" ht="18.75" hidden="1" x14ac:dyDescent="0.25">
      <c r="A49" s="51" t="s">
        <v>299</v>
      </c>
      <c r="B49" s="51" t="s">
        <v>300</v>
      </c>
      <c r="C49" s="50" t="s">
        <v>16</v>
      </c>
    </row>
    <row r="50" spans="1:3" ht="18.75" hidden="1" x14ac:dyDescent="0.25">
      <c r="A50" s="51" t="s">
        <v>317</v>
      </c>
      <c r="B50" s="51" t="s">
        <v>256</v>
      </c>
      <c r="C50" s="50" t="s">
        <v>16</v>
      </c>
    </row>
    <row r="51" spans="1:3" ht="37.5" hidden="1" x14ac:dyDescent="0.25">
      <c r="A51" s="50" t="s">
        <v>303</v>
      </c>
      <c r="B51" s="51" t="s">
        <v>318</v>
      </c>
      <c r="C51" s="50" t="s">
        <v>241</v>
      </c>
    </row>
    <row r="52" spans="1:3" ht="18.75" hidden="1" x14ac:dyDescent="0.25">
      <c r="A52" s="50" t="s">
        <v>305</v>
      </c>
      <c r="B52" s="52" t="s">
        <v>306</v>
      </c>
      <c r="C52" s="52" t="s">
        <v>19</v>
      </c>
    </row>
    <row r="53" spans="1:3" ht="18.75" hidden="1" x14ac:dyDescent="0.25">
      <c r="A53" s="53" t="s">
        <v>307</v>
      </c>
      <c r="B53" s="52" t="s">
        <v>308</v>
      </c>
      <c r="C53" s="53" t="s">
        <v>19</v>
      </c>
    </row>
    <row r="54" spans="1:3" ht="18.75" hidden="1" x14ac:dyDescent="0.25">
      <c r="A54" s="46" t="s">
        <v>269</v>
      </c>
      <c r="B54" s="47" t="s">
        <v>206</v>
      </c>
      <c r="C54" s="46" t="s">
        <v>16</v>
      </c>
    </row>
    <row r="55" spans="1:3" ht="18.75" hidden="1" x14ac:dyDescent="0.25">
      <c r="A55" s="46" t="s">
        <v>319</v>
      </c>
      <c r="B55" s="47" t="s">
        <v>320</v>
      </c>
      <c r="C55" s="46" t="s">
        <v>16</v>
      </c>
    </row>
    <row r="56" spans="1:3" ht="18.75" hidden="1" x14ac:dyDescent="0.25">
      <c r="A56" s="46" t="s">
        <v>272</v>
      </c>
      <c r="B56" s="47" t="s">
        <v>210</v>
      </c>
      <c r="C56" s="46" t="s">
        <v>16</v>
      </c>
    </row>
    <row r="57" spans="1:3" ht="18.75" hidden="1" x14ac:dyDescent="0.25">
      <c r="A57" s="46" t="s">
        <v>321</v>
      </c>
      <c r="B57" s="47" t="s">
        <v>322</v>
      </c>
      <c r="C57" s="46" t="s">
        <v>16</v>
      </c>
    </row>
    <row r="58" spans="1:3" ht="18.75" hidden="1" x14ac:dyDescent="0.25">
      <c r="A58" s="46" t="s">
        <v>274</v>
      </c>
      <c r="B58" s="47" t="s">
        <v>214</v>
      </c>
      <c r="C58" s="46" t="s">
        <v>215</v>
      </c>
    </row>
    <row r="59" spans="1:3" ht="37.5" hidden="1" x14ac:dyDescent="0.25">
      <c r="A59" s="46" t="s">
        <v>323</v>
      </c>
      <c r="B59" s="47" t="s">
        <v>324</v>
      </c>
      <c r="C59" s="46" t="s">
        <v>19</v>
      </c>
    </row>
    <row r="60" spans="1:3" ht="18.75" hidden="1" x14ac:dyDescent="0.25">
      <c r="A60" s="46" t="s">
        <v>277</v>
      </c>
      <c r="B60" s="47" t="s">
        <v>219</v>
      </c>
      <c r="C60" s="46" t="s">
        <v>16</v>
      </c>
    </row>
    <row r="61" spans="1:3" ht="37.5" hidden="1" x14ac:dyDescent="0.25">
      <c r="A61" s="46" t="s">
        <v>325</v>
      </c>
      <c r="B61" s="47" t="s">
        <v>326</v>
      </c>
      <c r="C61" s="46" t="s">
        <v>215</v>
      </c>
    </row>
    <row r="62" spans="1:3" ht="37.5" hidden="1" x14ac:dyDescent="0.25">
      <c r="A62" s="46" t="s">
        <v>327</v>
      </c>
      <c r="B62" s="47" t="s">
        <v>328</v>
      </c>
      <c r="C62" s="46" t="s">
        <v>32</v>
      </c>
    </row>
    <row r="63" spans="1:3" ht="18.75" x14ac:dyDescent="0.25">
      <c r="A63" s="46" t="s">
        <v>329</v>
      </c>
      <c r="B63" s="47" t="s">
        <v>330</v>
      </c>
      <c r="C63" s="46" t="s">
        <v>227</v>
      </c>
    </row>
    <row r="64" spans="1:3" ht="18.75" hidden="1" x14ac:dyDescent="0.25">
      <c r="A64" s="46" t="s">
        <v>331</v>
      </c>
      <c r="B64" s="47" t="s">
        <v>332</v>
      </c>
      <c r="C64" s="46" t="s">
        <v>230</v>
      </c>
    </row>
    <row r="65" spans="1:3" ht="18.75" hidden="1" x14ac:dyDescent="0.25">
      <c r="A65" s="46" t="s">
        <v>333</v>
      </c>
      <c r="B65" s="47" t="s">
        <v>334</v>
      </c>
      <c r="C65" s="46" t="s">
        <v>46</v>
      </c>
    </row>
    <row r="66" spans="1:3" ht="18.75" hidden="1" x14ac:dyDescent="0.25">
      <c r="A66" s="46" t="s">
        <v>335</v>
      </c>
      <c r="B66" s="47" t="s">
        <v>336</v>
      </c>
      <c r="C66" s="46" t="s">
        <v>27</v>
      </c>
    </row>
    <row r="67" spans="1:3" ht="18.75" hidden="1" x14ac:dyDescent="0.25">
      <c r="A67" s="46" t="s">
        <v>286</v>
      </c>
      <c r="B67" s="47" t="s">
        <v>236</v>
      </c>
      <c r="C67" s="46" t="s">
        <v>16</v>
      </c>
    </row>
    <row r="68" spans="1:3" ht="56.25" hidden="1" x14ac:dyDescent="0.25">
      <c r="A68" s="46" t="s">
        <v>337</v>
      </c>
      <c r="B68" s="47" t="s">
        <v>338</v>
      </c>
      <c r="C68" s="46" t="s">
        <v>16</v>
      </c>
    </row>
    <row r="69" spans="1:3" ht="18.75" hidden="1" x14ac:dyDescent="0.25">
      <c r="A69" s="46" t="s">
        <v>290</v>
      </c>
      <c r="B69" s="47" t="s">
        <v>291</v>
      </c>
      <c r="C69" s="46" t="s">
        <v>241</v>
      </c>
    </row>
    <row r="70" spans="1:3" ht="37.5" hidden="1" x14ac:dyDescent="0.25">
      <c r="A70" s="47" t="s">
        <v>339</v>
      </c>
      <c r="B70" s="47" t="s">
        <v>340</v>
      </c>
      <c r="C70" s="46" t="s">
        <v>27</v>
      </c>
    </row>
    <row r="71" spans="1:3" ht="18.75" hidden="1" x14ac:dyDescent="0.25">
      <c r="A71" s="46" t="s">
        <v>294</v>
      </c>
      <c r="B71" s="47" t="s">
        <v>146</v>
      </c>
      <c r="C71" s="46" t="s">
        <v>80</v>
      </c>
    </row>
    <row r="72" spans="1:3" ht="18.75" hidden="1" x14ac:dyDescent="0.25">
      <c r="A72" s="46" t="s">
        <v>295</v>
      </c>
      <c r="B72" s="47" t="s">
        <v>149</v>
      </c>
      <c r="C72" s="46" t="s">
        <v>80</v>
      </c>
    </row>
    <row r="73" spans="1:3" ht="18.75" hidden="1" x14ac:dyDescent="0.25">
      <c r="A73" s="46" t="s">
        <v>296</v>
      </c>
      <c r="B73" s="47" t="s">
        <v>88</v>
      </c>
      <c r="C73" s="46" t="s">
        <v>89</v>
      </c>
    </row>
    <row r="74" spans="1:3" ht="18.75" hidden="1" x14ac:dyDescent="0.25">
      <c r="A74" s="46" t="s">
        <v>341</v>
      </c>
      <c r="B74" s="47" t="s">
        <v>342</v>
      </c>
      <c r="C74" s="46" t="s">
        <v>16</v>
      </c>
    </row>
    <row r="75" spans="1:3" ht="18.75" hidden="1" x14ac:dyDescent="0.25">
      <c r="A75" s="47" t="s">
        <v>299</v>
      </c>
      <c r="B75" s="47" t="s">
        <v>300</v>
      </c>
      <c r="C75" s="46" t="s">
        <v>16</v>
      </c>
    </row>
    <row r="76" spans="1:3" ht="18.75" hidden="1" x14ac:dyDescent="0.25">
      <c r="A76" s="47" t="s">
        <v>343</v>
      </c>
      <c r="B76" s="47" t="s">
        <v>344</v>
      </c>
      <c r="C76" s="46" t="s">
        <v>16</v>
      </c>
    </row>
    <row r="77" spans="1:3" ht="37.5" hidden="1" x14ac:dyDescent="0.25">
      <c r="A77" s="47" t="s">
        <v>303</v>
      </c>
      <c r="B77" s="47" t="s">
        <v>304</v>
      </c>
      <c r="C77" s="46" t="s">
        <v>241</v>
      </c>
    </row>
    <row r="78" spans="1:3" ht="18.75" hidden="1" x14ac:dyDescent="0.25">
      <c r="A78" s="46" t="s">
        <v>305</v>
      </c>
      <c r="B78" s="48" t="s">
        <v>306</v>
      </c>
      <c r="C78" s="48" t="s">
        <v>19</v>
      </c>
    </row>
    <row r="79" spans="1:3" ht="18.75" hidden="1" x14ac:dyDescent="0.25">
      <c r="A79" s="46" t="s">
        <v>345</v>
      </c>
      <c r="B79" s="47" t="s">
        <v>346</v>
      </c>
      <c r="C79" s="46" t="s">
        <v>19</v>
      </c>
    </row>
  </sheetData>
  <autoFilter ref="A1:C79">
    <filterColumn colId="0">
      <filters>
        <filter val="MAYTT168"/>
      </filters>
    </filterColumn>
  </autoFilter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9"/>
  <sheetViews>
    <sheetView topLeftCell="A121" workbookViewId="0">
      <selection activeCell="D144" sqref="D144"/>
    </sheetView>
  </sheetViews>
  <sheetFormatPr defaultRowHeight="15" x14ac:dyDescent="0.25"/>
  <cols>
    <col min="1" max="1" width="14" customWidth="1"/>
    <col min="2" max="2" width="31.28515625" customWidth="1"/>
    <col min="3" max="3" width="10.7109375" customWidth="1"/>
  </cols>
  <sheetData>
    <row r="1" spans="1:3" ht="26.25" customHeight="1" x14ac:dyDescent="0.25">
      <c r="A1" s="72" t="s">
        <v>473</v>
      </c>
      <c r="B1" s="72" t="s">
        <v>474</v>
      </c>
      <c r="C1" s="72"/>
    </row>
    <row r="2" spans="1:3" ht="24.95" customHeight="1" x14ac:dyDescent="0.25">
      <c r="A2" s="39" t="s">
        <v>347</v>
      </c>
      <c r="B2" s="19" t="s">
        <v>61</v>
      </c>
      <c r="C2" s="39" t="s">
        <v>127</v>
      </c>
    </row>
    <row r="3" spans="1:3" ht="24.95" customHeight="1" x14ac:dyDescent="0.25">
      <c r="A3" s="39" t="s">
        <v>348</v>
      </c>
      <c r="B3" s="19" t="s">
        <v>63</v>
      </c>
      <c r="C3" s="39" t="s">
        <v>127</v>
      </c>
    </row>
    <row r="4" spans="1:3" ht="24.95" customHeight="1" x14ac:dyDescent="0.25">
      <c r="A4" s="39" t="s">
        <v>349</v>
      </c>
      <c r="B4" s="19" t="s">
        <v>65</v>
      </c>
      <c r="C4" s="39" t="s">
        <v>124</v>
      </c>
    </row>
    <row r="5" spans="1:3" ht="24.95" customHeight="1" x14ac:dyDescent="0.25">
      <c r="A5" s="39" t="s">
        <v>350</v>
      </c>
      <c r="B5" s="19" t="s">
        <v>67</v>
      </c>
      <c r="C5" s="39" t="s">
        <v>124</v>
      </c>
    </row>
    <row r="6" spans="1:3" ht="24.95" customHeight="1" x14ac:dyDescent="0.25">
      <c r="A6" s="39" t="s">
        <v>351</v>
      </c>
      <c r="B6" s="19" t="s">
        <v>69</v>
      </c>
      <c r="C6" s="39" t="s">
        <v>124</v>
      </c>
    </row>
    <row r="7" spans="1:3" ht="30.75" customHeight="1" x14ac:dyDescent="0.25">
      <c r="A7" s="39" t="s">
        <v>352</v>
      </c>
      <c r="B7" s="19" t="s">
        <v>71</v>
      </c>
      <c r="C7" s="39" t="s">
        <v>124</v>
      </c>
    </row>
    <row r="8" spans="1:3" ht="30.75" customHeight="1" x14ac:dyDescent="0.25">
      <c r="A8" s="39" t="s">
        <v>353</v>
      </c>
      <c r="B8" s="19" t="s">
        <v>73</v>
      </c>
      <c r="C8" s="39" t="s">
        <v>124</v>
      </c>
    </row>
    <row r="9" spans="1:3" ht="24.95" customHeight="1" x14ac:dyDescent="0.25">
      <c r="A9" s="39" t="s">
        <v>354</v>
      </c>
      <c r="B9" s="19" t="s">
        <v>75</v>
      </c>
      <c r="C9" s="39" t="s">
        <v>124</v>
      </c>
    </row>
    <row r="10" spans="1:3" ht="35.25" customHeight="1" x14ac:dyDescent="0.25">
      <c r="A10" s="39" t="s">
        <v>355</v>
      </c>
      <c r="B10" s="54" t="s">
        <v>79</v>
      </c>
      <c r="C10" s="39" t="s">
        <v>147</v>
      </c>
    </row>
    <row r="11" spans="1:3" ht="36.75" customHeight="1" x14ac:dyDescent="0.25">
      <c r="A11" s="39" t="s">
        <v>356</v>
      </c>
      <c r="B11" s="54" t="s">
        <v>77</v>
      </c>
      <c r="C11" s="39" t="s">
        <v>118</v>
      </c>
    </row>
    <row r="12" spans="1:3" ht="24.95" customHeight="1" x14ac:dyDescent="0.25">
      <c r="A12" s="39" t="s">
        <v>357</v>
      </c>
      <c r="B12" s="54" t="s">
        <v>82</v>
      </c>
      <c r="C12" s="39" t="s">
        <v>147</v>
      </c>
    </row>
    <row r="13" spans="1:3" ht="24.95" customHeight="1" x14ac:dyDescent="0.25">
      <c r="A13" s="39" t="s">
        <v>358</v>
      </c>
      <c r="B13" s="54" t="s">
        <v>88</v>
      </c>
      <c r="C13" s="39" t="s">
        <v>359</v>
      </c>
    </row>
    <row r="14" spans="1:3" ht="24.95" customHeight="1" x14ac:dyDescent="0.25">
      <c r="A14" s="39" t="s">
        <v>360</v>
      </c>
      <c r="B14" s="54" t="s">
        <v>104</v>
      </c>
      <c r="C14" s="39" t="s">
        <v>115</v>
      </c>
    </row>
    <row r="15" spans="1:3" ht="24.95" customHeight="1" x14ac:dyDescent="0.25">
      <c r="A15" s="39" t="s">
        <v>361</v>
      </c>
      <c r="B15" s="54" t="s">
        <v>95</v>
      </c>
      <c r="C15" s="39" t="s">
        <v>114</v>
      </c>
    </row>
    <row r="16" spans="1:3" ht="24.95" customHeight="1" x14ac:dyDescent="0.25">
      <c r="A16" s="39" t="s">
        <v>362</v>
      </c>
      <c r="B16" s="54" t="s">
        <v>102</v>
      </c>
      <c r="C16" s="39" t="s">
        <v>115</v>
      </c>
    </row>
    <row r="17" spans="1:3" ht="24.95" customHeight="1" x14ac:dyDescent="0.25">
      <c r="A17" s="39" t="s">
        <v>363</v>
      </c>
      <c r="B17" s="54" t="s">
        <v>105</v>
      </c>
      <c r="C17" s="39" t="s">
        <v>115</v>
      </c>
    </row>
    <row r="18" spans="1:3" ht="24.95" customHeight="1" x14ac:dyDescent="0.25">
      <c r="A18" s="56" t="s">
        <v>364</v>
      </c>
      <c r="B18" s="57" t="s">
        <v>97</v>
      </c>
      <c r="C18" s="56" t="s">
        <v>114</v>
      </c>
    </row>
    <row r="19" spans="1:3" ht="16.5" x14ac:dyDescent="0.25">
      <c r="A19" s="58" t="s">
        <v>350</v>
      </c>
      <c r="B19" s="16" t="s">
        <v>67</v>
      </c>
      <c r="C19" s="39" t="s">
        <v>124</v>
      </c>
    </row>
    <row r="20" spans="1:3" ht="16.5" x14ac:dyDescent="0.25">
      <c r="A20" s="39" t="s">
        <v>347</v>
      </c>
      <c r="B20" s="19" t="s">
        <v>61</v>
      </c>
      <c r="C20" s="39" t="s">
        <v>127</v>
      </c>
    </row>
    <row r="21" spans="1:3" ht="16.5" x14ac:dyDescent="0.25">
      <c r="A21" s="58" t="s">
        <v>348</v>
      </c>
      <c r="B21" s="16" t="s">
        <v>63</v>
      </c>
      <c r="C21" s="39" t="s">
        <v>127</v>
      </c>
    </row>
    <row r="22" spans="1:3" ht="16.5" x14ac:dyDescent="0.25">
      <c r="A22" s="58" t="s">
        <v>365</v>
      </c>
      <c r="B22" s="16" t="s">
        <v>366</v>
      </c>
      <c r="C22" s="39" t="s">
        <v>124</v>
      </c>
    </row>
    <row r="23" spans="1:3" ht="16.5" x14ac:dyDescent="0.25">
      <c r="A23" s="58" t="s">
        <v>367</v>
      </c>
      <c r="B23" s="16" t="s">
        <v>368</v>
      </c>
      <c r="C23" s="39" t="s">
        <v>124</v>
      </c>
    </row>
    <row r="24" spans="1:3" ht="16.5" x14ac:dyDescent="0.25">
      <c r="A24" s="58" t="s">
        <v>369</v>
      </c>
      <c r="B24" s="16" t="s">
        <v>370</v>
      </c>
      <c r="C24" s="39" t="s">
        <v>124</v>
      </c>
    </row>
    <row r="25" spans="1:3" ht="16.5" x14ac:dyDescent="0.25">
      <c r="A25" s="58" t="s">
        <v>371</v>
      </c>
      <c r="B25" s="16" t="s">
        <v>372</v>
      </c>
      <c r="C25" s="39" t="s">
        <v>124</v>
      </c>
    </row>
    <row r="26" spans="1:3" ht="33" x14ac:dyDescent="0.25">
      <c r="A26" s="58" t="s">
        <v>356</v>
      </c>
      <c r="B26" s="16" t="s">
        <v>77</v>
      </c>
      <c r="C26" s="39" t="s">
        <v>118</v>
      </c>
    </row>
    <row r="27" spans="1:3" ht="16.5" x14ac:dyDescent="0.25">
      <c r="A27" s="58" t="s">
        <v>349</v>
      </c>
      <c r="B27" s="16" t="s">
        <v>65</v>
      </c>
      <c r="C27" s="39" t="s">
        <v>124</v>
      </c>
    </row>
    <row r="28" spans="1:3" ht="16.5" x14ac:dyDescent="0.25">
      <c r="A28" s="58" t="s">
        <v>373</v>
      </c>
      <c r="B28" s="16" t="s">
        <v>374</v>
      </c>
      <c r="C28" s="39" t="s">
        <v>147</v>
      </c>
    </row>
    <row r="29" spans="1:3" ht="16.5" x14ac:dyDescent="0.25">
      <c r="A29" s="58" t="s">
        <v>375</v>
      </c>
      <c r="B29" s="16" t="s">
        <v>376</v>
      </c>
      <c r="C29" s="39" t="s">
        <v>147</v>
      </c>
    </row>
    <row r="30" spans="1:3" ht="16.5" x14ac:dyDescent="0.25">
      <c r="A30" s="58" t="s">
        <v>377</v>
      </c>
      <c r="B30" s="16" t="s">
        <v>88</v>
      </c>
      <c r="C30" s="39" t="s">
        <v>359</v>
      </c>
    </row>
    <row r="31" spans="1:3" ht="16.5" x14ac:dyDescent="0.25">
      <c r="A31" s="58" t="s">
        <v>361</v>
      </c>
      <c r="B31" s="16" t="s">
        <v>95</v>
      </c>
      <c r="C31" s="39" t="s">
        <v>114</v>
      </c>
    </row>
    <row r="32" spans="1:3" ht="16.5" x14ac:dyDescent="0.25">
      <c r="A32" s="58" t="s">
        <v>360</v>
      </c>
      <c r="B32" s="16" t="s">
        <v>104</v>
      </c>
      <c r="C32" s="39" t="s">
        <v>115</v>
      </c>
    </row>
    <row r="33" spans="1:3" ht="16.5" x14ac:dyDescent="0.25">
      <c r="A33" s="58" t="s">
        <v>378</v>
      </c>
      <c r="B33" s="16" t="s">
        <v>379</v>
      </c>
      <c r="C33" s="39" t="s">
        <v>115</v>
      </c>
    </row>
    <row r="34" spans="1:3" ht="16.5" x14ac:dyDescent="0.25">
      <c r="A34" s="58" t="s">
        <v>363</v>
      </c>
      <c r="B34" s="16" t="s">
        <v>105</v>
      </c>
      <c r="C34" s="39" t="s">
        <v>115</v>
      </c>
    </row>
    <row r="35" spans="1:3" ht="16.5" x14ac:dyDescent="0.25">
      <c r="A35" s="59" t="s">
        <v>364</v>
      </c>
      <c r="B35" s="60" t="s">
        <v>97</v>
      </c>
      <c r="C35" s="61" t="s">
        <v>114</v>
      </c>
    </row>
    <row r="36" spans="1:3" ht="16.5" x14ac:dyDescent="0.25">
      <c r="A36" s="39" t="s">
        <v>347</v>
      </c>
      <c r="B36" s="16" t="s">
        <v>61</v>
      </c>
      <c r="C36" s="39" t="s">
        <v>127</v>
      </c>
    </row>
    <row r="37" spans="1:3" ht="16.5" x14ac:dyDescent="0.25">
      <c r="A37" s="39" t="s">
        <v>348</v>
      </c>
      <c r="B37" s="16" t="s">
        <v>63</v>
      </c>
      <c r="C37" s="39" t="s">
        <v>127</v>
      </c>
    </row>
    <row r="38" spans="1:3" ht="16.5" x14ac:dyDescent="0.25">
      <c r="A38" s="39" t="s">
        <v>349</v>
      </c>
      <c r="B38" s="16" t="s">
        <v>65</v>
      </c>
      <c r="C38" s="39" t="s">
        <v>124</v>
      </c>
    </row>
    <row r="39" spans="1:3" ht="16.5" x14ac:dyDescent="0.25">
      <c r="A39" s="39" t="s">
        <v>350</v>
      </c>
      <c r="B39" s="16" t="s">
        <v>67</v>
      </c>
      <c r="C39" s="39" t="s">
        <v>124</v>
      </c>
    </row>
    <row r="40" spans="1:3" ht="16.5" x14ac:dyDescent="0.25">
      <c r="A40" s="39" t="s">
        <v>360</v>
      </c>
      <c r="B40" s="16" t="s">
        <v>104</v>
      </c>
      <c r="C40" s="39" t="s">
        <v>115</v>
      </c>
    </row>
    <row r="41" spans="1:3" ht="16.5" x14ac:dyDescent="0.25">
      <c r="A41" s="39" t="s">
        <v>380</v>
      </c>
      <c r="B41" s="16" t="s">
        <v>381</v>
      </c>
      <c r="C41" s="39" t="s">
        <v>124</v>
      </c>
    </row>
    <row r="42" spans="1:3" ht="33" x14ac:dyDescent="0.25">
      <c r="A42" s="39" t="s">
        <v>352</v>
      </c>
      <c r="B42" s="16" t="s">
        <v>71</v>
      </c>
      <c r="C42" s="39" t="s">
        <v>124</v>
      </c>
    </row>
    <row r="43" spans="1:3" ht="16.5" x14ac:dyDescent="0.25">
      <c r="A43" s="39" t="s">
        <v>382</v>
      </c>
      <c r="B43" s="40" t="s">
        <v>84</v>
      </c>
      <c r="C43" s="39" t="s">
        <v>127</v>
      </c>
    </row>
    <row r="44" spans="1:3" ht="16.5" x14ac:dyDescent="0.25">
      <c r="A44" s="39" t="s">
        <v>383</v>
      </c>
      <c r="B44" s="40" t="s">
        <v>384</v>
      </c>
      <c r="C44" s="39" t="s">
        <v>118</v>
      </c>
    </row>
    <row r="45" spans="1:3" ht="16.5" x14ac:dyDescent="0.25">
      <c r="A45" s="39" t="s">
        <v>385</v>
      </c>
      <c r="B45" s="40" t="s">
        <v>201</v>
      </c>
      <c r="C45" s="39" t="s">
        <v>147</v>
      </c>
    </row>
    <row r="46" spans="1:3" ht="16.5" x14ac:dyDescent="0.25">
      <c r="A46" s="39" t="s">
        <v>386</v>
      </c>
      <c r="B46" s="40" t="s">
        <v>387</v>
      </c>
      <c r="C46" s="39" t="s">
        <v>147</v>
      </c>
    </row>
    <row r="47" spans="1:3" ht="16.5" x14ac:dyDescent="0.25">
      <c r="A47" s="39" t="s">
        <v>388</v>
      </c>
      <c r="B47" s="40" t="s">
        <v>88</v>
      </c>
      <c r="C47" s="39" t="s">
        <v>359</v>
      </c>
    </row>
    <row r="48" spans="1:3" ht="16.5" x14ac:dyDescent="0.25">
      <c r="A48" s="39" t="s">
        <v>362</v>
      </c>
      <c r="B48" s="40" t="s">
        <v>102</v>
      </c>
      <c r="C48" s="39" t="s">
        <v>115</v>
      </c>
    </row>
    <row r="49" spans="1:3" ht="16.5" x14ac:dyDescent="0.25">
      <c r="A49" s="39" t="s">
        <v>361</v>
      </c>
      <c r="B49" s="40" t="s">
        <v>95</v>
      </c>
      <c r="C49" s="39" t="s">
        <v>114</v>
      </c>
    </row>
    <row r="50" spans="1:3" ht="16.5" x14ac:dyDescent="0.25">
      <c r="A50" s="39" t="s">
        <v>389</v>
      </c>
      <c r="B50" s="40" t="s">
        <v>86</v>
      </c>
      <c r="C50" s="39" t="s">
        <v>115</v>
      </c>
    </row>
    <row r="51" spans="1:3" ht="16.5" x14ac:dyDescent="0.25">
      <c r="A51" s="39" t="s">
        <v>363</v>
      </c>
      <c r="B51" s="54" t="s">
        <v>105</v>
      </c>
      <c r="C51" s="39" t="s">
        <v>115</v>
      </c>
    </row>
    <row r="52" spans="1:3" ht="16.5" x14ac:dyDescent="0.25">
      <c r="A52" s="56" t="s">
        <v>364</v>
      </c>
      <c r="B52" s="57" t="s">
        <v>97</v>
      </c>
      <c r="C52" s="56" t="s">
        <v>114</v>
      </c>
    </row>
    <row r="53" spans="1:3" ht="16.5" x14ac:dyDescent="0.25">
      <c r="A53" s="39" t="s">
        <v>390</v>
      </c>
      <c r="B53" s="40" t="s">
        <v>120</v>
      </c>
      <c r="C53" s="39" t="s">
        <v>114</v>
      </c>
    </row>
    <row r="54" spans="1:3" ht="16.5" x14ac:dyDescent="0.25">
      <c r="A54" s="39" t="s">
        <v>391</v>
      </c>
      <c r="B54" s="62" t="s">
        <v>126</v>
      </c>
      <c r="C54" s="39" t="s">
        <v>127</v>
      </c>
    </row>
    <row r="55" spans="1:3" ht="16.5" x14ac:dyDescent="0.25">
      <c r="A55" s="39" t="s">
        <v>392</v>
      </c>
      <c r="B55" s="40" t="s">
        <v>393</v>
      </c>
      <c r="C55" s="39" t="s">
        <v>115</v>
      </c>
    </row>
    <row r="56" spans="1:3" ht="16.5" x14ac:dyDescent="0.25">
      <c r="A56" s="39" t="s">
        <v>361</v>
      </c>
      <c r="B56" s="62" t="s">
        <v>130</v>
      </c>
      <c r="C56" s="39" t="s">
        <v>114</v>
      </c>
    </row>
    <row r="57" spans="1:3" ht="16.5" x14ac:dyDescent="0.25">
      <c r="A57" s="39" t="s">
        <v>394</v>
      </c>
      <c r="B57" s="62" t="s">
        <v>123</v>
      </c>
      <c r="C57" s="39" t="s">
        <v>124</v>
      </c>
    </row>
    <row r="58" spans="1:3" ht="16.5" x14ac:dyDescent="0.25">
      <c r="A58" s="39" t="s">
        <v>395</v>
      </c>
      <c r="B58" s="62" t="s">
        <v>132</v>
      </c>
      <c r="C58" s="39" t="s">
        <v>115</v>
      </c>
    </row>
    <row r="59" spans="1:3" ht="16.5" x14ac:dyDescent="0.25">
      <c r="A59" s="39" t="s">
        <v>396</v>
      </c>
      <c r="B59" s="62" t="s">
        <v>134</v>
      </c>
      <c r="C59" s="39" t="s">
        <v>124</v>
      </c>
    </row>
    <row r="60" spans="1:3" ht="16.5" x14ac:dyDescent="0.25">
      <c r="A60" s="39" t="s">
        <v>397</v>
      </c>
      <c r="B60" s="62" t="s">
        <v>136</v>
      </c>
      <c r="C60" s="39" t="s">
        <v>124</v>
      </c>
    </row>
    <row r="61" spans="1:3" ht="16.5" x14ac:dyDescent="0.25">
      <c r="A61" s="39" t="s">
        <v>398</v>
      </c>
      <c r="B61" s="62" t="s">
        <v>138</v>
      </c>
      <c r="C61" s="39" t="s">
        <v>127</v>
      </c>
    </row>
    <row r="62" spans="1:3" ht="16.5" x14ac:dyDescent="0.25">
      <c r="A62" s="39" t="s">
        <v>399</v>
      </c>
      <c r="B62" s="62" t="s">
        <v>140</v>
      </c>
      <c r="C62" s="39" t="s">
        <v>127</v>
      </c>
    </row>
    <row r="63" spans="1:3" ht="16.5" x14ac:dyDescent="0.25">
      <c r="A63" s="39" t="s">
        <v>400</v>
      </c>
      <c r="B63" s="40" t="s">
        <v>146</v>
      </c>
      <c r="C63" s="39" t="s">
        <v>147</v>
      </c>
    </row>
    <row r="64" spans="1:3" ht="16.5" x14ac:dyDescent="0.25">
      <c r="A64" s="39" t="s">
        <v>401</v>
      </c>
      <c r="B64" s="40" t="s">
        <v>149</v>
      </c>
      <c r="C64" s="39" t="s">
        <v>147</v>
      </c>
    </row>
    <row r="65" spans="1:3" ht="16.5" x14ac:dyDescent="0.25">
      <c r="A65" s="39" t="s">
        <v>402</v>
      </c>
      <c r="B65" s="40" t="s">
        <v>88</v>
      </c>
      <c r="C65" s="39">
        <v>6</v>
      </c>
    </row>
    <row r="66" spans="1:3" ht="16.5" x14ac:dyDescent="0.25">
      <c r="A66" s="39" t="s">
        <v>403</v>
      </c>
      <c r="B66" s="40" t="s">
        <v>154</v>
      </c>
      <c r="C66" s="39" t="s">
        <v>127</v>
      </c>
    </row>
    <row r="67" spans="1:3" ht="16.5" x14ac:dyDescent="0.25">
      <c r="A67" s="54" t="s">
        <v>404</v>
      </c>
      <c r="B67" s="40" t="s">
        <v>156</v>
      </c>
      <c r="C67" s="39" t="s">
        <v>127</v>
      </c>
    </row>
    <row r="68" spans="1:3" ht="16.5" x14ac:dyDescent="0.25">
      <c r="A68" s="57" t="s">
        <v>405</v>
      </c>
      <c r="B68" s="63" t="s">
        <v>157</v>
      </c>
      <c r="C68" s="56" t="s">
        <v>127</v>
      </c>
    </row>
    <row r="69" spans="1:3" ht="16.5" x14ac:dyDescent="0.25">
      <c r="A69" s="15" t="s">
        <v>391</v>
      </c>
      <c r="B69" s="16" t="s">
        <v>126</v>
      </c>
      <c r="C69" s="15" t="s">
        <v>127</v>
      </c>
    </row>
    <row r="70" spans="1:3" ht="16.5" x14ac:dyDescent="0.25">
      <c r="A70" s="15" t="s">
        <v>392</v>
      </c>
      <c r="B70" s="16" t="s">
        <v>393</v>
      </c>
      <c r="C70" s="15" t="s">
        <v>115</v>
      </c>
    </row>
    <row r="71" spans="1:3" ht="16.5" x14ac:dyDescent="0.25">
      <c r="A71" s="15" t="s">
        <v>361</v>
      </c>
      <c r="B71" s="16" t="s">
        <v>130</v>
      </c>
      <c r="C71" s="15" t="s">
        <v>114</v>
      </c>
    </row>
    <row r="72" spans="1:3" ht="16.5" x14ac:dyDescent="0.25">
      <c r="A72" s="15" t="s">
        <v>394</v>
      </c>
      <c r="B72" s="16" t="s">
        <v>123</v>
      </c>
      <c r="C72" s="15" t="s">
        <v>124</v>
      </c>
    </row>
    <row r="73" spans="1:3" ht="16.5" x14ac:dyDescent="0.25">
      <c r="A73" s="15" t="s">
        <v>396</v>
      </c>
      <c r="B73" s="16" t="s">
        <v>134</v>
      </c>
      <c r="C73" s="15" t="s">
        <v>124</v>
      </c>
    </row>
    <row r="74" spans="1:3" ht="16.5" x14ac:dyDescent="0.25">
      <c r="A74" s="15" t="s">
        <v>406</v>
      </c>
      <c r="B74" s="16" t="s">
        <v>407</v>
      </c>
      <c r="C74" s="15" t="s">
        <v>127</v>
      </c>
    </row>
    <row r="75" spans="1:3" ht="16.5" x14ac:dyDescent="0.25">
      <c r="A75" s="15" t="s">
        <v>408</v>
      </c>
      <c r="B75" s="16" t="s">
        <v>409</v>
      </c>
      <c r="C75" s="15" t="s">
        <v>127</v>
      </c>
    </row>
    <row r="76" spans="1:3" ht="16.5" x14ac:dyDescent="0.25">
      <c r="A76" s="15" t="s">
        <v>395</v>
      </c>
      <c r="B76" s="16" t="s">
        <v>132</v>
      </c>
      <c r="C76" s="15" t="s">
        <v>115</v>
      </c>
    </row>
    <row r="77" spans="1:3" ht="16.5" x14ac:dyDescent="0.25">
      <c r="A77" s="15" t="s">
        <v>410</v>
      </c>
      <c r="B77" s="16" t="s">
        <v>411</v>
      </c>
      <c r="C77" s="15" t="s">
        <v>118</v>
      </c>
    </row>
    <row r="78" spans="1:3" ht="16.5" x14ac:dyDescent="0.25">
      <c r="A78" s="15" t="s">
        <v>412</v>
      </c>
      <c r="B78" s="16" t="s">
        <v>146</v>
      </c>
      <c r="C78" s="15" t="s">
        <v>147</v>
      </c>
    </row>
    <row r="79" spans="1:3" ht="16.5" x14ac:dyDescent="0.25">
      <c r="A79" s="15" t="s">
        <v>413</v>
      </c>
      <c r="B79" s="16" t="s">
        <v>149</v>
      </c>
      <c r="C79" s="15" t="s">
        <v>147</v>
      </c>
    </row>
    <row r="80" spans="1:3" ht="16.5" x14ac:dyDescent="0.25">
      <c r="A80" s="15" t="s">
        <v>414</v>
      </c>
      <c r="B80" s="16" t="s">
        <v>88</v>
      </c>
      <c r="C80" s="15" t="s">
        <v>359</v>
      </c>
    </row>
    <row r="81" spans="1:3" ht="16.5" x14ac:dyDescent="0.25">
      <c r="A81" s="34" t="s">
        <v>415</v>
      </c>
      <c r="B81" s="62" t="s">
        <v>416</v>
      </c>
      <c r="C81" s="34" t="s">
        <v>127</v>
      </c>
    </row>
    <row r="82" spans="1:3" ht="16.5" x14ac:dyDescent="0.25">
      <c r="A82" s="34" t="s">
        <v>417</v>
      </c>
      <c r="B82" s="62" t="s">
        <v>418</v>
      </c>
      <c r="C82" s="34" t="s">
        <v>127</v>
      </c>
    </row>
    <row r="83" spans="1:3" ht="16.5" x14ac:dyDescent="0.25">
      <c r="A83" s="64" t="s">
        <v>405</v>
      </c>
      <c r="B83" s="65" t="s">
        <v>157</v>
      </c>
      <c r="C83" s="66" t="s">
        <v>127</v>
      </c>
    </row>
    <row r="84" spans="1:3" ht="16.5" x14ac:dyDescent="0.25">
      <c r="A84" s="40" t="s">
        <v>392</v>
      </c>
      <c r="B84" s="40" t="s">
        <v>393</v>
      </c>
      <c r="C84" s="39" t="s">
        <v>115</v>
      </c>
    </row>
    <row r="85" spans="1:3" ht="16.5" x14ac:dyDescent="0.25">
      <c r="A85" s="67" t="s">
        <v>419</v>
      </c>
      <c r="B85" s="67" t="s">
        <v>420</v>
      </c>
      <c r="C85" s="68" t="s">
        <v>115</v>
      </c>
    </row>
    <row r="86" spans="1:3" ht="16.5" x14ac:dyDescent="0.25">
      <c r="A86" s="40" t="s">
        <v>421</v>
      </c>
      <c r="B86" s="40" t="s">
        <v>422</v>
      </c>
      <c r="C86" s="39" t="s">
        <v>127</v>
      </c>
    </row>
    <row r="87" spans="1:3" ht="16.5" x14ac:dyDescent="0.25">
      <c r="A87" s="40" t="s">
        <v>423</v>
      </c>
      <c r="B87" s="40" t="s">
        <v>424</v>
      </c>
      <c r="C87" s="39" t="s">
        <v>115</v>
      </c>
    </row>
    <row r="88" spans="1:3" ht="33" x14ac:dyDescent="0.25">
      <c r="A88" s="40" t="s">
        <v>425</v>
      </c>
      <c r="B88" s="16" t="s">
        <v>426</v>
      </c>
      <c r="C88" s="39" t="s">
        <v>115</v>
      </c>
    </row>
    <row r="89" spans="1:3" ht="33" x14ac:dyDescent="0.25">
      <c r="A89" s="40" t="s">
        <v>427</v>
      </c>
      <c r="B89" s="40" t="s">
        <v>428</v>
      </c>
      <c r="C89" s="39" t="s">
        <v>118</v>
      </c>
    </row>
    <row r="90" spans="1:3" ht="16.5" x14ac:dyDescent="0.25">
      <c r="A90" s="40" t="s">
        <v>394</v>
      </c>
      <c r="B90" s="40" t="s">
        <v>123</v>
      </c>
      <c r="C90" s="39" t="s">
        <v>124</v>
      </c>
    </row>
    <row r="91" spans="1:3" ht="16.5" x14ac:dyDescent="0.25">
      <c r="A91" s="40" t="s">
        <v>391</v>
      </c>
      <c r="B91" s="40" t="s">
        <v>429</v>
      </c>
      <c r="C91" s="39" t="s">
        <v>127</v>
      </c>
    </row>
    <row r="92" spans="1:3" ht="16.5" x14ac:dyDescent="0.25">
      <c r="A92" s="68" t="s">
        <v>396</v>
      </c>
      <c r="B92" s="67" t="s">
        <v>134</v>
      </c>
      <c r="C92" s="68" t="s">
        <v>124</v>
      </c>
    </row>
    <row r="93" spans="1:3" ht="16.5" x14ac:dyDescent="0.25">
      <c r="A93" s="40" t="s">
        <v>361</v>
      </c>
      <c r="B93" s="40" t="s">
        <v>95</v>
      </c>
      <c r="C93" s="39" t="s">
        <v>114</v>
      </c>
    </row>
    <row r="94" spans="1:3" ht="16.5" x14ac:dyDescent="0.25">
      <c r="A94" s="40" t="s">
        <v>430</v>
      </c>
      <c r="B94" s="40" t="s">
        <v>431</v>
      </c>
      <c r="C94" s="39" t="s">
        <v>147</v>
      </c>
    </row>
    <row r="95" spans="1:3" ht="16.5" x14ac:dyDescent="0.25">
      <c r="A95" s="40" t="s">
        <v>432</v>
      </c>
      <c r="B95" s="40" t="s">
        <v>433</v>
      </c>
      <c r="C95" s="39" t="s">
        <v>147</v>
      </c>
    </row>
    <row r="96" spans="1:3" ht="16.5" x14ac:dyDescent="0.25">
      <c r="A96" s="40" t="s">
        <v>434</v>
      </c>
      <c r="B96" s="40" t="s">
        <v>88</v>
      </c>
      <c r="C96" s="39" t="s">
        <v>359</v>
      </c>
    </row>
    <row r="97" spans="1:3" ht="16.5" x14ac:dyDescent="0.25">
      <c r="A97" s="55" t="s">
        <v>90</v>
      </c>
      <c r="B97" s="69" t="s">
        <v>91</v>
      </c>
      <c r="C97" s="43" t="s">
        <v>152</v>
      </c>
    </row>
    <row r="98" spans="1:3" ht="16.5" x14ac:dyDescent="0.25">
      <c r="A98" s="40" t="s">
        <v>435</v>
      </c>
      <c r="B98" s="40" t="s">
        <v>436</v>
      </c>
      <c r="C98" s="39" t="s">
        <v>127</v>
      </c>
    </row>
    <row r="99" spans="1:3" ht="16.5" x14ac:dyDescent="0.25">
      <c r="A99" s="40" t="s">
        <v>437</v>
      </c>
      <c r="B99" s="40" t="s">
        <v>438</v>
      </c>
      <c r="C99" s="39" t="s">
        <v>127</v>
      </c>
    </row>
    <row r="100" spans="1:3" ht="16.5" x14ac:dyDescent="0.25">
      <c r="A100" s="70" t="s">
        <v>398</v>
      </c>
      <c r="B100" s="71" t="s">
        <v>138</v>
      </c>
      <c r="C100" s="70" t="s">
        <v>127</v>
      </c>
    </row>
    <row r="101" spans="1:3" ht="16.5" x14ac:dyDescent="0.25">
      <c r="A101" s="39" t="s">
        <v>439</v>
      </c>
      <c r="B101" s="40" t="s">
        <v>440</v>
      </c>
      <c r="C101" s="39" t="s">
        <v>124</v>
      </c>
    </row>
    <row r="102" spans="1:3" ht="33" x14ac:dyDescent="0.25">
      <c r="A102" s="39" t="s">
        <v>425</v>
      </c>
      <c r="B102" s="40" t="s">
        <v>426</v>
      </c>
      <c r="C102" s="39" t="s">
        <v>115</v>
      </c>
    </row>
    <row r="103" spans="1:3" ht="16.5" x14ac:dyDescent="0.25">
      <c r="A103" s="39" t="s">
        <v>441</v>
      </c>
      <c r="B103" s="40" t="s">
        <v>442</v>
      </c>
      <c r="C103" s="39" t="s">
        <v>115</v>
      </c>
    </row>
    <row r="104" spans="1:3" ht="33" x14ac:dyDescent="0.25">
      <c r="A104" s="39" t="s">
        <v>443</v>
      </c>
      <c r="B104" s="40" t="s">
        <v>444</v>
      </c>
      <c r="C104" s="39" t="s">
        <v>124</v>
      </c>
    </row>
    <row r="105" spans="1:3" ht="16.5" x14ac:dyDescent="0.25">
      <c r="A105" s="39" t="s">
        <v>445</v>
      </c>
      <c r="B105" s="40" t="s">
        <v>446</v>
      </c>
      <c r="C105" s="39" t="s">
        <v>124</v>
      </c>
    </row>
    <row r="106" spans="1:3" ht="16.5" x14ac:dyDescent="0.25">
      <c r="A106" s="40" t="s">
        <v>447</v>
      </c>
      <c r="B106" s="40" t="s">
        <v>448</v>
      </c>
      <c r="C106" s="39" t="s">
        <v>124</v>
      </c>
    </row>
    <row r="107" spans="1:3" ht="16.5" x14ac:dyDescent="0.25">
      <c r="A107" s="40" t="s">
        <v>449</v>
      </c>
      <c r="B107" s="40" t="s">
        <v>450</v>
      </c>
      <c r="C107" s="39" t="s">
        <v>115</v>
      </c>
    </row>
    <row r="108" spans="1:3" ht="16.5" x14ac:dyDescent="0.25">
      <c r="A108" s="39" t="s">
        <v>451</v>
      </c>
      <c r="B108" s="40" t="s">
        <v>452</v>
      </c>
      <c r="C108" s="39" t="s">
        <v>115</v>
      </c>
    </row>
    <row r="109" spans="1:3" ht="33" x14ac:dyDescent="0.25">
      <c r="A109" s="39" t="s">
        <v>453</v>
      </c>
      <c r="B109" s="40" t="s">
        <v>454</v>
      </c>
      <c r="C109" s="39" t="s">
        <v>118</v>
      </c>
    </row>
    <row r="110" spans="1:3" ht="16.5" x14ac:dyDescent="0.25">
      <c r="A110" s="67" t="s">
        <v>455</v>
      </c>
      <c r="B110" s="67" t="s">
        <v>456</v>
      </c>
      <c r="C110" s="68" t="s">
        <v>115</v>
      </c>
    </row>
    <row r="111" spans="1:3" ht="33" x14ac:dyDescent="0.25">
      <c r="A111" s="39" t="s">
        <v>457</v>
      </c>
      <c r="B111" s="40" t="s">
        <v>129</v>
      </c>
      <c r="C111" s="39" t="s">
        <v>115</v>
      </c>
    </row>
    <row r="112" spans="1:3" ht="16.5" x14ac:dyDescent="0.25">
      <c r="A112" s="39" t="s">
        <v>458</v>
      </c>
      <c r="B112" s="40" t="s">
        <v>459</v>
      </c>
      <c r="C112" s="39" t="s">
        <v>115</v>
      </c>
    </row>
    <row r="113" spans="1:3" ht="16.5" x14ac:dyDescent="0.25">
      <c r="A113" s="40" t="s">
        <v>460</v>
      </c>
      <c r="B113" s="40" t="s">
        <v>461</v>
      </c>
      <c r="C113" s="39">
        <v>1</v>
      </c>
    </row>
    <row r="114" spans="1:3" ht="16.5" x14ac:dyDescent="0.25">
      <c r="A114" s="40" t="s">
        <v>462</v>
      </c>
      <c r="B114" s="40" t="s">
        <v>463</v>
      </c>
      <c r="C114" s="39">
        <v>1</v>
      </c>
    </row>
    <row r="115" spans="1:3" ht="16.5" x14ac:dyDescent="0.25">
      <c r="A115" s="40" t="s">
        <v>464</v>
      </c>
      <c r="B115" s="40" t="s">
        <v>88</v>
      </c>
      <c r="C115" s="39">
        <v>6</v>
      </c>
    </row>
    <row r="116" spans="1:3" ht="16.5" x14ac:dyDescent="0.25">
      <c r="A116" s="40" t="s">
        <v>465</v>
      </c>
      <c r="B116" s="40" t="s">
        <v>466</v>
      </c>
      <c r="C116" s="39" t="s">
        <v>127</v>
      </c>
    </row>
    <row r="117" spans="1:3" ht="16.5" x14ac:dyDescent="0.25">
      <c r="A117" s="40" t="s">
        <v>467</v>
      </c>
      <c r="B117" s="40" t="s">
        <v>468</v>
      </c>
      <c r="C117" s="39" t="s">
        <v>127</v>
      </c>
    </row>
    <row r="118" spans="1:3" ht="16.5" x14ac:dyDescent="0.25">
      <c r="A118" s="68" t="s">
        <v>469</v>
      </c>
      <c r="B118" s="67" t="s">
        <v>470</v>
      </c>
      <c r="C118" s="68" t="s">
        <v>127</v>
      </c>
    </row>
    <row r="119" spans="1:3" ht="16.5" x14ac:dyDescent="0.25">
      <c r="A119" s="15" t="s">
        <v>471</v>
      </c>
      <c r="B119" s="16" t="s">
        <v>472</v>
      </c>
      <c r="C119" s="15" t="s">
        <v>127</v>
      </c>
    </row>
  </sheetData>
  <autoFilter ref="A1:C119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4"/>
  <sheetViews>
    <sheetView topLeftCell="A10" workbookViewId="0">
      <selection activeCell="S35" sqref="S35"/>
    </sheetView>
  </sheetViews>
  <sheetFormatPr defaultRowHeight="15" x14ac:dyDescent="0.25"/>
  <cols>
    <col min="1" max="1" width="11.85546875" customWidth="1"/>
    <col min="2" max="2" width="22.5703125" customWidth="1"/>
    <col min="9" max="9" width="14.28515625" customWidth="1"/>
    <col min="10" max="10" width="20.140625" customWidth="1"/>
  </cols>
  <sheetData>
    <row r="1" spans="1:16" ht="33" x14ac:dyDescent="0.25">
      <c r="A1" s="93" t="s">
        <v>9</v>
      </c>
      <c r="B1" s="94" t="s">
        <v>10</v>
      </c>
      <c r="C1" s="93">
        <v>19</v>
      </c>
      <c r="D1" s="93">
        <v>315</v>
      </c>
      <c r="E1" s="93">
        <v>149</v>
      </c>
      <c r="F1" s="93">
        <v>148</v>
      </c>
      <c r="G1" s="93">
        <v>18</v>
      </c>
      <c r="I1" s="88" t="s">
        <v>9</v>
      </c>
      <c r="J1" s="14" t="s">
        <v>10</v>
      </c>
      <c r="K1" s="88">
        <v>9</v>
      </c>
      <c r="L1" s="88">
        <v>190</v>
      </c>
      <c r="M1" s="88">
        <v>65</v>
      </c>
      <c r="N1" s="88">
        <v>115</v>
      </c>
      <c r="O1" s="88">
        <v>10</v>
      </c>
    </row>
    <row r="2" spans="1:16" ht="33" x14ac:dyDescent="0.25">
      <c r="A2" s="95" t="s">
        <v>544</v>
      </c>
      <c r="B2" s="96" t="s">
        <v>12</v>
      </c>
      <c r="C2" s="95" t="s">
        <v>32</v>
      </c>
      <c r="D2" s="95">
        <v>30</v>
      </c>
      <c r="E2" s="95">
        <v>15</v>
      </c>
      <c r="F2" s="95">
        <v>13</v>
      </c>
      <c r="G2" s="95">
        <v>2</v>
      </c>
      <c r="I2" s="15" t="s">
        <v>682</v>
      </c>
      <c r="J2" s="16" t="s">
        <v>12</v>
      </c>
      <c r="K2" s="15" t="s">
        <v>16</v>
      </c>
      <c r="L2" s="15">
        <v>45</v>
      </c>
      <c r="M2" s="15">
        <v>26</v>
      </c>
      <c r="N2" s="15">
        <v>16</v>
      </c>
      <c r="O2" s="15">
        <v>3</v>
      </c>
    </row>
    <row r="3" spans="1:16" ht="33" x14ac:dyDescent="0.25">
      <c r="A3" s="95" t="s">
        <v>545</v>
      </c>
      <c r="B3" s="96" t="s">
        <v>15</v>
      </c>
      <c r="C3" s="95" t="s">
        <v>178</v>
      </c>
      <c r="D3" s="95">
        <v>15</v>
      </c>
      <c r="E3" s="95">
        <v>9</v>
      </c>
      <c r="F3" s="95">
        <v>5</v>
      </c>
      <c r="G3" s="95">
        <v>1</v>
      </c>
      <c r="I3" s="15" t="s">
        <v>177</v>
      </c>
      <c r="J3" s="16" t="s">
        <v>15</v>
      </c>
      <c r="K3" s="15" t="s">
        <v>178</v>
      </c>
      <c r="L3" s="15">
        <v>15</v>
      </c>
      <c r="M3" s="15">
        <v>9</v>
      </c>
      <c r="N3" s="15">
        <v>5</v>
      </c>
      <c r="O3" s="15">
        <v>1</v>
      </c>
    </row>
    <row r="4" spans="1:16" ht="33" x14ac:dyDescent="0.25">
      <c r="A4" s="95" t="s">
        <v>546</v>
      </c>
      <c r="B4" s="96" t="s">
        <v>18</v>
      </c>
      <c r="C4" s="95" t="s">
        <v>180</v>
      </c>
      <c r="D4" s="95">
        <v>30</v>
      </c>
      <c r="E4" s="95">
        <v>4</v>
      </c>
      <c r="F4" s="95">
        <v>24</v>
      </c>
      <c r="G4" s="95">
        <v>2</v>
      </c>
      <c r="I4" s="15" t="s">
        <v>179</v>
      </c>
      <c r="J4" s="16" t="s">
        <v>18</v>
      </c>
      <c r="K4" s="15" t="s">
        <v>180</v>
      </c>
      <c r="L4" s="15">
        <v>30</v>
      </c>
      <c r="M4" s="15">
        <v>1</v>
      </c>
      <c r="N4" s="15">
        <v>27</v>
      </c>
      <c r="O4" s="15">
        <v>2</v>
      </c>
    </row>
    <row r="5" spans="1:16" ht="49.5" x14ac:dyDescent="0.25">
      <c r="A5" s="97" t="s">
        <v>547</v>
      </c>
      <c r="B5" s="98" t="s">
        <v>548</v>
      </c>
      <c r="C5" s="97" t="s">
        <v>55</v>
      </c>
      <c r="D5" s="97">
        <v>45</v>
      </c>
      <c r="E5" s="97">
        <v>21</v>
      </c>
      <c r="F5" s="97">
        <v>21</v>
      </c>
      <c r="G5" s="97">
        <v>3</v>
      </c>
      <c r="I5" s="15" t="s">
        <v>683</v>
      </c>
      <c r="J5" s="16" t="s">
        <v>182</v>
      </c>
      <c r="K5" s="15" t="s">
        <v>180</v>
      </c>
      <c r="L5" s="15">
        <v>30</v>
      </c>
      <c r="M5" s="15">
        <v>15</v>
      </c>
      <c r="N5" s="15">
        <v>14</v>
      </c>
      <c r="O5" s="15">
        <v>1</v>
      </c>
    </row>
    <row r="6" spans="1:16" ht="33" x14ac:dyDescent="0.25">
      <c r="A6" s="97" t="s">
        <v>549</v>
      </c>
      <c r="B6" s="98" t="s">
        <v>23</v>
      </c>
      <c r="C6" s="97" t="s">
        <v>27</v>
      </c>
      <c r="D6" s="97">
        <v>45</v>
      </c>
      <c r="E6" s="97">
        <v>15</v>
      </c>
      <c r="F6" s="97">
        <v>29</v>
      </c>
      <c r="G6" s="97">
        <v>1</v>
      </c>
      <c r="I6" s="15" t="s">
        <v>183</v>
      </c>
      <c r="J6" s="16" t="s">
        <v>23</v>
      </c>
      <c r="K6" s="15" t="s">
        <v>180</v>
      </c>
      <c r="L6" s="15">
        <v>30</v>
      </c>
      <c r="M6" s="15"/>
      <c r="N6" s="15">
        <v>29</v>
      </c>
      <c r="O6" s="15">
        <v>1</v>
      </c>
    </row>
    <row r="7" spans="1:16" ht="33" x14ac:dyDescent="0.25">
      <c r="A7" s="97" t="s">
        <v>550</v>
      </c>
      <c r="B7" s="98" t="s">
        <v>26</v>
      </c>
      <c r="C7" s="97" t="s">
        <v>27</v>
      </c>
      <c r="D7" s="97">
        <v>60</v>
      </c>
      <c r="E7" s="97">
        <v>20</v>
      </c>
      <c r="F7" s="97">
        <v>30</v>
      </c>
      <c r="G7" s="97">
        <v>2</v>
      </c>
      <c r="I7" s="15" t="s">
        <v>684</v>
      </c>
      <c r="J7" s="16" t="s">
        <v>185</v>
      </c>
      <c r="K7" s="15" t="s">
        <v>27</v>
      </c>
      <c r="L7" s="15">
        <v>40</v>
      </c>
      <c r="M7" s="15">
        <v>14</v>
      </c>
      <c r="N7" s="15">
        <v>24</v>
      </c>
      <c r="O7" s="15">
        <v>2</v>
      </c>
    </row>
    <row r="8" spans="1:16" ht="49.5" x14ac:dyDescent="0.25">
      <c r="A8" s="95" t="s">
        <v>551</v>
      </c>
      <c r="B8" s="96" t="s">
        <v>29</v>
      </c>
      <c r="C8" s="95" t="s">
        <v>32</v>
      </c>
      <c r="D8" s="95">
        <v>30</v>
      </c>
      <c r="E8" s="95">
        <v>10</v>
      </c>
      <c r="F8" s="95">
        <v>26</v>
      </c>
      <c r="G8" s="95">
        <v>2</v>
      </c>
      <c r="I8" s="88" t="s">
        <v>38</v>
      </c>
      <c r="J8" s="14" t="s">
        <v>39</v>
      </c>
      <c r="K8" s="88">
        <v>36</v>
      </c>
      <c r="L8" s="88">
        <v>795</v>
      </c>
      <c r="M8" s="88">
        <v>278</v>
      </c>
      <c r="N8" s="88">
        <v>495</v>
      </c>
      <c r="O8" s="88">
        <v>22</v>
      </c>
    </row>
    <row r="9" spans="1:16" ht="33" x14ac:dyDescent="0.25">
      <c r="A9" s="95" t="s">
        <v>552</v>
      </c>
      <c r="B9" s="96" t="s">
        <v>168</v>
      </c>
      <c r="C9" s="95" t="s">
        <v>37</v>
      </c>
      <c r="D9" s="95">
        <v>60</v>
      </c>
      <c r="E9" s="95">
        <v>55</v>
      </c>
      <c r="F9" s="95">
        <v>0</v>
      </c>
      <c r="G9" s="95">
        <v>5</v>
      </c>
      <c r="I9" s="89" t="s">
        <v>40</v>
      </c>
      <c r="J9" s="18" t="s">
        <v>41</v>
      </c>
      <c r="K9" s="89">
        <v>5</v>
      </c>
      <c r="L9" s="89">
        <v>120</v>
      </c>
      <c r="M9" s="89">
        <v>26</v>
      </c>
      <c r="N9" s="89">
        <v>90</v>
      </c>
      <c r="O9" s="89">
        <v>4</v>
      </c>
    </row>
    <row r="10" spans="1:16" ht="49.5" x14ac:dyDescent="0.25">
      <c r="A10" s="99" t="s">
        <v>38</v>
      </c>
      <c r="B10" s="100" t="s">
        <v>39</v>
      </c>
      <c r="C10" s="99">
        <v>36</v>
      </c>
      <c r="D10" s="99">
        <v>960</v>
      </c>
      <c r="E10" s="99">
        <v>203</v>
      </c>
      <c r="F10" s="99">
        <v>735</v>
      </c>
      <c r="G10" s="99">
        <v>22</v>
      </c>
      <c r="I10" s="15" t="s">
        <v>663</v>
      </c>
      <c r="J10" s="16" t="s">
        <v>52</v>
      </c>
      <c r="K10" s="15" t="s">
        <v>32</v>
      </c>
      <c r="L10" s="15">
        <v>45</v>
      </c>
      <c r="M10" s="15">
        <v>13</v>
      </c>
      <c r="N10" s="15">
        <v>30</v>
      </c>
      <c r="O10" s="15">
        <v>2</v>
      </c>
    </row>
    <row r="11" spans="1:16" ht="33" x14ac:dyDescent="0.25">
      <c r="A11" s="101" t="s">
        <v>40</v>
      </c>
      <c r="B11" s="102" t="s">
        <v>553</v>
      </c>
      <c r="C11" s="101">
        <v>11</v>
      </c>
      <c r="D11" s="101">
        <v>255</v>
      </c>
      <c r="E11" s="101">
        <v>67</v>
      </c>
      <c r="F11" s="101">
        <v>180</v>
      </c>
      <c r="G11" s="101">
        <v>8</v>
      </c>
      <c r="I11" s="15" t="s">
        <v>664</v>
      </c>
      <c r="J11" s="16" t="s">
        <v>77</v>
      </c>
      <c r="K11" s="15" t="s">
        <v>27</v>
      </c>
      <c r="L11" s="15">
        <v>75</v>
      </c>
      <c r="M11" s="15">
        <v>13</v>
      </c>
      <c r="N11" s="15">
        <v>60</v>
      </c>
      <c r="O11" s="15">
        <v>2</v>
      </c>
    </row>
    <row r="12" spans="1:16" ht="34.5" x14ac:dyDescent="0.25">
      <c r="A12" s="97" t="s">
        <v>554</v>
      </c>
      <c r="B12" s="98" t="s">
        <v>48</v>
      </c>
      <c r="C12" s="97" t="s">
        <v>32</v>
      </c>
      <c r="D12" s="97">
        <v>45</v>
      </c>
      <c r="E12" s="97">
        <v>13</v>
      </c>
      <c r="F12" s="97">
        <v>30</v>
      </c>
      <c r="G12" s="97">
        <v>2</v>
      </c>
      <c r="I12" s="89" t="s">
        <v>58</v>
      </c>
      <c r="J12" s="18" t="s">
        <v>59</v>
      </c>
      <c r="K12" s="89">
        <v>27</v>
      </c>
      <c r="L12" s="89">
        <v>585</v>
      </c>
      <c r="M12" s="89">
        <v>224</v>
      </c>
      <c r="N12" s="89">
        <v>345</v>
      </c>
      <c r="O12" s="89">
        <v>16</v>
      </c>
    </row>
    <row r="13" spans="1:16" ht="33" x14ac:dyDescent="0.25">
      <c r="A13" s="97" t="s">
        <v>555</v>
      </c>
      <c r="B13" s="98" t="s">
        <v>556</v>
      </c>
      <c r="C13" s="97" t="s">
        <v>27</v>
      </c>
      <c r="D13" s="97">
        <v>75</v>
      </c>
      <c r="E13" s="97">
        <v>13</v>
      </c>
      <c r="F13" s="97">
        <v>60</v>
      </c>
      <c r="G13" s="97">
        <v>2</v>
      </c>
      <c r="I13" s="34" t="s">
        <v>665</v>
      </c>
      <c r="J13" s="19" t="s">
        <v>69</v>
      </c>
      <c r="K13" s="235" t="s">
        <v>13</v>
      </c>
      <c r="L13" s="235">
        <v>75</v>
      </c>
      <c r="M13" s="235">
        <v>43</v>
      </c>
      <c r="N13" s="235">
        <v>30</v>
      </c>
      <c r="O13" s="235">
        <v>2</v>
      </c>
    </row>
    <row r="14" spans="1:16" ht="66" x14ac:dyDescent="0.25">
      <c r="A14" s="97" t="s">
        <v>557</v>
      </c>
      <c r="B14" s="98" t="s">
        <v>558</v>
      </c>
      <c r="C14" s="97" t="s">
        <v>32</v>
      </c>
      <c r="D14" s="97">
        <v>45</v>
      </c>
      <c r="E14" s="97">
        <v>13</v>
      </c>
      <c r="F14" s="97">
        <v>30</v>
      </c>
      <c r="G14" s="97">
        <v>2</v>
      </c>
      <c r="I14" s="34" t="s">
        <v>666</v>
      </c>
      <c r="J14" s="19" t="s">
        <v>685</v>
      </c>
      <c r="K14" s="235"/>
      <c r="L14" s="235"/>
      <c r="M14" s="235"/>
      <c r="N14" s="235"/>
      <c r="O14" s="235"/>
      <c r="P14">
        <v>4</v>
      </c>
    </row>
    <row r="15" spans="1:16" ht="33" x14ac:dyDescent="0.25">
      <c r="A15" s="97" t="s">
        <v>559</v>
      </c>
      <c r="B15" s="98" t="s">
        <v>45</v>
      </c>
      <c r="C15" s="97" t="s">
        <v>560</v>
      </c>
      <c r="D15" s="97">
        <v>90</v>
      </c>
      <c r="E15" s="97">
        <v>28</v>
      </c>
      <c r="F15" s="97">
        <v>60</v>
      </c>
      <c r="G15" s="97">
        <v>2</v>
      </c>
      <c r="I15" s="15" t="s">
        <v>667</v>
      </c>
      <c r="J15" s="236" t="s">
        <v>63</v>
      </c>
      <c r="K15" s="235" t="s">
        <v>32</v>
      </c>
      <c r="L15" s="235">
        <v>45</v>
      </c>
      <c r="M15" s="235">
        <v>13</v>
      </c>
      <c r="N15" s="235">
        <v>30</v>
      </c>
      <c r="O15" s="235">
        <v>2</v>
      </c>
      <c r="P15">
        <v>2</v>
      </c>
    </row>
    <row r="16" spans="1:16" ht="66" x14ac:dyDescent="0.25">
      <c r="A16" s="101" t="s">
        <v>58</v>
      </c>
      <c r="B16" s="102" t="s">
        <v>561</v>
      </c>
      <c r="C16" s="101" t="s">
        <v>562</v>
      </c>
      <c r="D16" s="101">
        <v>615</v>
      </c>
      <c r="E16" s="101">
        <v>108</v>
      </c>
      <c r="F16" s="101">
        <v>495</v>
      </c>
      <c r="G16" s="101">
        <v>12</v>
      </c>
      <c r="I16" s="34" t="s">
        <v>668</v>
      </c>
      <c r="J16" s="236"/>
      <c r="K16" s="235"/>
      <c r="L16" s="235"/>
      <c r="M16" s="235"/>
      <c r="N16" s="235"/>
      <c r="O16" s="235"/>
      <c r="P16">
        <v>3</v>
      </c>
    </row>
    <row r="17" spans="1:20" ht="33" x14ac:dyDescent="0.25">
      <c r="A17" s="97" t="s">
        <v>563</v>
      </c>
      <c r="B17" s="98" t="s">
        <v>420</v>
      </c>
      <c r="C17" s="97" t="s">
        <v>32</v>
      </c>
      <c r="D17" s="97">
        <v>45</v>
      </c>
      <c r="E17" s="97">
        <v>13</v>
      </c>
      <c r="F17" s="97">
        <v>30</v>
      </c>
      <c r="G17" s="97">
        <v>2</v>
      </c>
      <c r="I17" s="15" t="s">
        <v>669</v>
      </c>
      <c r="J17" s="19" t="s">
        <v>102</v>
      </c>
      <c r="K17" s="235" t="s">
        <v>55</v>
      </c>
      <c r="L17" s="235">
        <v>60</v>
      </c>
      <c r="M17" s="235">
        <v>28</v>
      </c>
      <c r="N17" s="235">
        <v>30</v>
      </c>
      <c r="O17" s="235">
        <v>2</v>
      </c>
      <c r="P17">
        <v>4</v>
      </c>
    </row>
    <row r="18" spans="1:20" ht="66" x14ac:dyDescent="0.25">
      <c r="A18" s="95" t="s">
        <v>564</v>
      </c>
      <c r="B18" s="96" t="s">
        <v>95</v>
      </c>
      <c r="C18" s="95" t="s">
        <v>55</v>
      </c>
      <c r="D18" s="95">
        <v>60</v>
      </c>
      <c r="E18" s="95">
        <v>28</v>
      </c>
      <c r="F18" s="95">
        <v>30</v>
      </c>
      <c r="G18" s="95">
        <v>2</v>
      </c>
      <c r="I18" s="34" t="s">
        <v>670</v>
      </c>
      <c r="J18" s="85" t="s">
        <v>671</v>
      </c>
      <c r="K18" s="235"/>
      <c r="L18" s="235"/>
      <c r="M18" s="235"/>
      <c r="N18" s="235"/>
      <c r="O18" s="235"/>
      <c r="P18">
        <v>2</v>
      </c>
    </row>
    <row r="19" spans="1:20" ht="48.75" customHeight="1" x14ac:dyDescent="0.25">
      <c r="A19" s="95" t="s">
        <v>565</v>
      </c>
      <c r="B19" s="233" t="s">
        <v>567</v>
      </c>
      <c r="C19" s="234" t="s">
        <v>55</v>
      </c>
      <c r="D19" s="234">
        <v>60</v>
      </c>
      <c r="E19" s="234">
        <v>28</v>
      </c>
      <c r="F19" s="234">
        <v>30</v>
      </c>
      <c r="G19" s="234">
        <v>2</v>
      </c>
      <c r="I19" s="15" t="s">
        <v>672</v>
      </c>
      <c r="J19" s="237" t="s">
        <v>73</v>
      </c>
      <c r="K19" s="235" t="s">
        <v>13</v>
      </c>
      <c r="L19" s="235">
        <v>75</v>
      </c>
      <c r="M19" s="235">
        <v>43</v>
      </c>
      <c r="N19" s="235">
        <v>30</v>
      </c>
      <c r="O19" s="235">
        <v>2</v>
      </c>
      <c r="P19">
        <v>4</v>
      </c>
    </row>
    <row r="20" spans="1:20" ht="49.5" x14ac:dyDescent="0.25">
      <c r="A20" s="95" t="s">
        <v>566</v>
      </c>
      <c r="B20" s="233"/>
      <c r="C20" s="234"/>
      <c r="D20" s="234"/>
      <c r="E20" s="234"/>
      <c r="F20" s="234"/>
      <c r="G20" s="234"/>
      <c r="I20" s="34" t="s">
        <v>673</v>
      </c>
      <c r="J20" s="237"/>
      <c r="K20" s="235"/>
      <c r="L20" s="235"/>
      <c r="M20" s="235"/>
      <c r="N20" s="235"/>
      <c r="O20" s="235"/>
      <c r="P20">
        <v>4</v>
      </c>
    </row>
    <row r="21" spans="1:20" ht="33" x14ac:dyDescent="0.25">
      <c r="A21" s="95" t="s">
        <v>568</v>
      </c>
      <c r="B21" s="96" t="s">
        <v>429</v>
      </c>
      <c r="C21" s="95" t="s">
        <v>32</v>
      </c>
      <c r="D21" s="95">
        <v>45</v>
      </c>
      <c r="E21" s="95">
        <v>13</v>
      </c>
      <c r="F21" s="95">
        <v>30</v>
      </c>
      <c r="G21" s="95">
        <v>2</v>
      </c>
      <c r="I21" s="15" t="s">
        <v>674</v>
      </c>
      <c r="J21" s="19" t="s">
        <v>75</v>
      </c>
      <c r="K21" s="15" t="s">
        <v>32</v>
      </c>
      <c r="L21" s="15">
        <v>45</v>
      </c>
      <c r="M21" s="15">
        <v>13</v>
      </c>
      <c r="N21" s="15">
        <v>30</v>
      </c>
      <c r="O21" s="15">
        <v>2</v>
      </c>
      <c r="P21" s="87">
        <v>3</v>
      </c>
    </row>
    <row r="22" spans="1:20" ht="33" x14ac:dyDescent="0.25">
      <c r="A22" s="95" t="s">
        <v>569</v>
      </c>
      <c r="B22" s="96" t="s">
        <v>428</v>
      </c>
      <c r="C22" s="95" t="s">
        <v>32</v>
      </c>
      <c r="D22" s="95">
        <v>45</v>
      </c>
      <c r="E22" s="95">
        <v>13</v>
      </c>
      <c r="F22" s="95">
        <v>30</v>
      </c>
      <c r="G22" s="95">
        <v>2</v>
      </c>
      <c r="I22" s="15" t="s">
        <v>203</v>
      </c>
      <c r="J22" s="19" t="s">
        <v>95</v>
      </c>
      <c r="K22" s="15" t="s">
        <v>46</v>
      </c>
      <c r="L22" s="20">
        <v>90</v>
      </c>
      <c r="M22" s="15">
        <v>28</v>
      </c>
      <c r="N22" s="15">
        <v>60</v>
      </c>
      <c r="O22" s="15">
        <v>2</v>
      </c>
      <c r="P22" s="87">
        <v>1</v>
      </c>
    </row>
    <row r="23" spans="1:20" ht="33" x14ac:dyDescent="0.25">
      <c r="A23" s="95" t="s">
        <v>570</v>
      </c>
      <c r="B23" s="96" t="s">
        <v>422</v>
      </c>
      <c r="C23" s="95" t="s">
        <v>571</v>
      </c>
      <c r="D23" s="95">
        <v>45</v>
      </c>
      <c r="E23" s="95">
        <v>13</v>
      </c>
      <c r="F23" s="95">
        <v>30</v>
      </c>
      <c r="G23" s="95">
        <v>2</v>
      </c>
      <c r="I23" s="15" t="s">
        <v>675</v>
      </c>
      <c r="J23" s="237" t="s">
        <v>86</v>
      </c>
      <c r="K23" s="235" t="s">
        <v>13</v>
      </c>
      <c r="L23" s="238">
        <v>75</v>
      </c>
      <c r="M23" s="235">
        <v>43</v>
      </c>
      <c r="N23" s="235">
        <v>30</v>
      </c>
      <c r="O23" s="235">
        <v>2</v>
      </c>
      <c r="P23">
        <v>4</v>
      </c>
    </row>
    <row r="24" spans="1:20" ht="66" x14ac:dyDescent="0.25">
      <c r="A24" s="98" t="s">
        <v>572</v>
      </c>
      <c r="B24" s="98" t="s">
        <v>431</v>
      </c>
      <c r="C24" s="97" t="s">
        <v>80</v>
      </c>
      <c r="D24" s="97">
        <v>45</v>
      </c>
      <c r="E24" s="97"/>
      <c r="F24" s="97">
        <v>45</v>
      </c>
      <c r="G24" s="97"/>
      <c r="I24" s="34" t="s">
        <v>676</v>
      </c>
      <c r="J24" s="237"/>
      <c r="K24" s="235"/>
      <c r="L24" s="238"/>
      <c r="M24" s="235"/>
      <c r="N24" s="235"/>
      <c r="O24" s="235"/>
    </row>
    <row r="25" spans="1:20" ht="33" x14ac:dyDescent="0.25">
      <c r="A25" s="97" t="s">
        <v>573</v>
      </c>
      <c r="B25" s="98" t="s">
        <v>88</v>
      </c>
      <c r="C25" s="97" t="s">
        <v>89</v>
      </c>
      <c r="D25" s="97">
        <v>270</v>
      </c>
      <c r="E25" s="97"/>
      <c r="F25" s="97">
        <v>270</v>
      </c>
      <c r="G25" s="97"/>
      <c r="I25" s="16" t="s">
        <v>197</v>
      </c>
      <c r="J25" s="16" t="s">
        <v>84</v>
      </c>
      <c r="K25" s="15" t="s">
        <v>27</v>
      </c>
      <c r="L25" s="20">
        <v>75</v>
      </c>
      <c r="M25" s="15">
        <v>13</v>
      </c>
      <c r="N25" s="15">
        <v>60</v>
      </c>
      <c r="O25" s="15">
        <v>2</v>
      </c>
    </row>
    <row r="26" spans="1:20" ht="33" x14ac:dyDescent="0.25">
      <c r="A26" s="224" t="s">
        <v>90</v>
      </c>
      <c r="B26" s="105" t="s">
        <v>91</v>
      </c>
      <c r="C26" s="224" t="s">
        <v>575</v>
      </c>
      <c r="D26" s="224">
        <v>90</v>
      </c>
      <c r="E26" s="224">
        <v>28</v>
      </c>
      <c r="F26" s="224">
        <v>60</v>
      </c>
      <c r="G26" s="224">
        <v>2</v>
      </c>
      <c r="I26" s="15" t="s">
        <v>541</v>
      </c>
      <c r="J26" s="16" t="s">
        <v>82</v>
      </c>
      <c r="K26" s="15" t="s">
        <v>202</v>
      </c>
      <c r="L26" s="20">
        <v>45</v>
      </c>
      <c r="M26" s="15"/>
      <c r="N26" s="15">
        <v>45</v>
      </c>
      <c r="O26" s="15"/>
    </row>
    <row r="27" spans="1:20" ht="51.75" x14ac:dyDescent="0.25">
      <c r="A27" s="224"/>
      <c r="B27" s="106" t="s">
        <v>574</v>
      </c>
      <c r="C27" s="224"/>
      <c r="D27" s="224"/>
      <c r="E27" s="224"/>
      <c r="F27" s="224"/>
      <c r="G27" s="224"/>
      <c r="I27" s="89" t="s">
        <v>90</v>
      </c>
      <c r="J27" s="18" t="s">
        <v>542</v>
      </c>
      <c r="K27" s="89">
        <v>4</v>
      </c>
      <c r="L27" s="89">
        <v>90</v>
      </c>
      <c r="M27" s="89">
        <v>28</v>
      </c>
      <c r="N27" s="89">
        <v>60</v>
      </c>
      <c r="O27" s="89">
        <v>2</v>
      </c>
    </row>
    <row r="28" spans="1:20" ht="33" x14ac:dyDescent="0.25">
      <c r="A28" s="95" t="s">
        <v>576</v>
      </c>
      <c r="B28" s="96" t="s">
        <v>436</v>
      </c>
      <c r="C28" s="95" t="s">
        <v>46</v>
      </c>
      <c r="D28" s="95">
        <v>90</v>
      </c>
      <c r="E28" s="95">
        <v>28</v>
      </c>
      <c r="F28" s="95">
        <v>60</v>
      </c>
      <c r="G28" s="95">
        <v>2</v>
      </c>
      <c r="I28" s="15" t="s">
        <v>677</v>
      </c>
      <c r="J28" s="19" t="s">
        <v>678</v>
      </c>
      <c r="K28" s="15" t="s">
        <v>46</v>
      </c>
      <c r="L28" s="15">
        <v>90</v>
      </c>
      <c r="M28" s="15">
        <v>28</v>
      </c>
      <c r="N28" s="15">
        <v>60</v>
      </c>
      <c r="O28" s="15">
        <v>2</v>
      </c>
    </row>
    <row r="29" spans="1:20" ht="33" x14ac:dyDescent="0.25">
      <c r="A29" s="97" t="s">
        <v>577</v>
      </c>
      <c r="B29" s="98" t="s">
        <v>578</v>
      </c>
      <c r="C29" s="97" t="s">
        <v>46</v>
      </c>
      <c r="D29" s="97">
        <v>90</v>
      </c>
      <c r="E29" s="97">
        <v>28</v>
      </c>
      <c r="F29" s="97">
        <v>60</v>
      </c>
      <c r="G29" s="97">
        <v>2</v>
      </c>
      <c r="I29" s="15" t="s">
        <v>679</v>
      </c>
      <c r="J29" s="19" t="s">
        <v>97</v>
      </c>
      <c r="K29" s="15" t="s">
        <v>46</v>
      </c>
      <c r="L29" s="15">
        <v>90</v>
      </c>
      <c r="M29" s="15">
        <v>28</v>
      </c>
      <c r="N29" s="15">
        <v>60</v>
      </c>
      <c r="O29" s="15">
        <v>2</v>
      </c>
    </row>
    <row r="30" spans="1:20" ht="33" x14ac:dyDescent="0.25">
      <c r="A30" s="95" t="s">
        <v>579</v>
      </c>
      <c r="B30" s="96" t="s">
        <v>446</v>
      </c>
      <c r="C30" s="95" t="s">
        <v>46</v>
      </c>
      <c r="D30" s="95">
        <v>90</v>
      </c>
      <c r="E30" s="95">
        <v>28</v>
      </c>
      <c r="F30" s="95">
        <v>60</v>
      </c>
      <c r="G30" s="95">
        <v>2</v>
      </c>
      <c r="I30" s="15" t="s">
        <v>680</v>
      </c>
      <c r="J30" s="236" t="s">
        <v>105</v>
      </c>
      <c r="K30" s="235" t="s">
        <v>46</v>
      </c>
      <c r="L30" s="235">
        <v>90</v>
      </c>
      <c r="M30" s="235">
        <v>28</v>
      </c>
      <c r="N30" s="235">
        <v>60</v>
      </c>
      <c r="O30" s="235">
        <v>2</v>
      </c>
    </row>
    <row r="31" spans="1:20" ht="49.5" x14ac:dyDescent="0.25">
      <c r="A31" s="95" t="s">
        <v>580</v>
      </c>
      <c r="B31" s="84" t="s">
        <v>470</v>
      </c>
      <c r="C31" s="95" t="s">
        <v>46</v>
      </c>
      <c r="D31" s="95">
        <v>90</v>
      </c>
      <c r="E31" s="95">
        <v>28</v>
      </c>
      <c r="F31" s="95">
        <v>60</v>
      </c>
      <c r="G31" s="95">
        <v>2</v>
      </c>
      <c r="I31" s="34" t="s">
        <v>681</v>
      </c>
      <c r="J31" s="236"/>
      <c r="K31" s="235"/>
      <c r="L31" s="235"/>
      <c r="M31" s="235"/>
      <c r="N31" s="235"/>
      <c r="O31" s="235"/>
    </row>
    <row r="32" spans="1:20" ht="16.5" x14ac:dyDescent="0.25">
      <c r="A32" s="99"/>
      <c r="B32" s="100" t="s">
        <v>106</v>
      </c>
      <c r="C32" s="99">
        <v>55</v>
      </c>
      <c r="D32" s="99">
        <v>1275</v>
      </c>
      <c r="E32" s="99">
        <v>352</v>
      </c>
      <c r="F32" s="99">
        <v>883</v>
      </c>
      <c r="G32" s="99">
        <v>40</v>
      </c>
      <c r="I32" s="88"/>
      <c r="J32" s="14" t="s">
        <v>106</v>
      </c>
      <c r="K32" s="88">
        <v>45</v>
      </c>
      <c r="L32" s="88">
        <v>975</v>
      </c>
      <c r="M32" s="88">
        <v>341</v>
      </c>
      <c r="N32" s="88">
        <v>602</v>
      </c>
      <c r="O32" s="88">
        <v>32</v>
      </c>
      <c r="P32">
        <f>K27+K12+K9+K1</f>
        <v>45</v>
      </c>
      <c r="Q32">
        <f>L27+L12+L9+L1</f>
        <v>985</v>
      </c>
      <c r="R32">
        <f>M27+M12+M9+M1</f>
        <v>343</v>
      </c>
      <c r="S32">
        <f>N27+N12+N9+N1</f>
        <v>610</v>
      </c>
      <c r="T32">
        <f>O27+O12+O9+O1</f>
        <v>32</v>
      </c>
    </row>
    <row r="34" spans="1:19" x14ac:dyDescent="0.25">
      <c r="K34" t="e">
        <f>J32+L32</f>
        <v>#VALUE!</v>
      </c>
      <c r="S34">
        <f>R32+T32</f>
        <v>375</v>
      </c>
    </row>
    <row r="36" spans="1:19" x14ac:dyDescent="0.25">
      <c r="A36" s="232" t="s">
        <v>581</v>
      </c>
      <c r="B36" s="232" t="s">
        <v>582</v>
      </c>
      <c r="C36" s="232" t="s">
        <v>583</v>
      </c>
      <c r="D36" s="232"/>
      <c r="E36" s="232"/>
      <c r="F36" s="232"/>
    </row>
    <row r="37" spans="1:19" ht="73.5" customHeight="1" x14ac:dyDescent="0.25">
      <c r="A37" s="232"/>
      <c r="B37" s="232"/>
      <c r="C37" s="107" t="s">
        <v>584</v>
      </c>
      <c r="D37" s="232" t="s">
        <v>6</v>
      </c>
      <c r="E37" s="232" t="s">
        <v>586</v>
      </c>
      <c r="F37" s="107" t="s">
        <v>587</v>
      </c>
    </row>
    <row r="38" spans="1:19" x14ac:dyDescent="0.25">
      <c r="A38" s="232"/>
      <c r="B38" s="232"/>
      <c r="C38" s="107" t="s">
        <v>585</v>
      </c>
      <c r="D38" s="232"/>
      <c r="E38" s="232"/>
      <c r="F38" s="107" t="s">
        <v>588</v>
      </c>
    </row>
    <row r="39" spans="1:19" ht="25.5" x14ac:dyDescent="0.25">
      <c r="A39" s="107">
        <v>1</v>
      </c>
      <c r="B39" s="108" t="s">
        <v>589</v>
      </c>
      <c r="C39" s="107">
        <v>4</v>
      </c>
      <c r="D39" s="107">
        <v>2</v>
      </c>
      <c r="E39" s="107">
        <v>2</v>
      </c>
      <c r="F39" s="107"/>
    </row>
    <row r="40" spans="1:19" ht="25.5" x14ac:dyDescent="0.25">
      <c r="A40" s="107">
        <v>2</v>
      </c>
      <c r="B40" s="108" t="s">
        <v>590</v>
      </c>
      <c r="C40" s="107">
        <v>8</v>
      </c>
      <c r="D40" s="107">
        <v>3</v>
      </c>
      <c r="E40" s="107">
        <v>4</v>
      </c>
      <c r="F40" s="107">
        <v>1</v>
      </c>
    </row>
    <row r="41" spans="1:19" ht="38.25" x14ac:dyDescent="0.25">
      <c r="A41" s="107"/>
      <c r="B41" s="109" t="s">
        <v>591</v>
      </c>
      <c r="C41" s="110">
        <v>1</v>
      </c>
      <c r="D41" s="110">
        <v>1</v>
      </c>
      <c r="E41" s="110">
        <v>0</v>
      </c>
      <c r="F41" s="110"/>
    </row>
    <row r="42" spans="1:19" ht="25.5" x14ac:dyDescent="0.25">
      <c r="A42" s="107"/>
      <c r="B42" s="109" t="s">
        <v>592</v>
      </c>
      <c r="C42" s="110">
        <v>6</v>
      </c>
      <c r="D42" s="110">
        <v>2</v>
      </c>
      <c r="E42" s="110">
        <v>4</v>
      </c>
      <c r="F42" s="110"/>
    </row>
    <row r="43" spans="1:19" x14ac:dyDescent="0.25">
      <c r="A43" s="110"/>
      <c r="B43" s="109" t="s">
        <v>593</v>
      </c>
      <c r="C43" s="110">
        <v>1</v>
      </c>
      <c r="D43" s="110">
        <v>0</v>
      </c>
      <c r="E43" s="110">
        <v>0</v>
      </c>
      <c r="F43" s="110">
        <v>1</v>
      </c>
    </row>
    <row r="44" spans="1:19" x14ac:dyDescent="0.25">
      <c r="A44" s="107">
        <v>3</v>
      </c>
      <c r="B44" s="108" t="s">
        <v>594</v>
      </c>
      <c r="C44" s="107">
        <v>13</v>
      </c>
      <c r="D44" s="107">
        <v>3</v>
      </c>
      <c r="E44" s="107">
        <v>10</v>
      </c>
      <c r="F44" s="107"/>
    </row>
    <row r="45" spans="1:19" x14ac:dyDescent="0.25">
      <c r="A45" s="110"/>
      <c r="B45" s="109" t="s">
        <v>595</v>
      </c>
      <c r="C45" s="110">
        <v>4</v>
      </c>
      <c r="D45" s="110">
        <v>1</v>
      </c>
      <c r="E45" s="110">
        <v>3</v>
      </c>
      <c r="F45" s="110"/>
    </row>
    <row r="46" spans="1:19" ht="25.5" x14ac:dyDescent="0.25">
      <c r="A46" s="110"/>
      <c r="B46" s="109" t="s">
        <v>596</v>
      </c>
      <c r="C46" s="110">
        <v>4</v>
      </c>
      <c r="D46" s="110">
        <v>1</v>
      </c>
      <c r="E46" s="110">
        <v>3</v>
      </c>
      <c r="F46" s="110"/>
    </row>
    <row r="47" spans="1:19" ht="25.5" x14ac:dyDescent="0.25">
      <c r="A47" s="110"/>
      <c r="B47" s="109" t="s">
        <v>597</v>
      </c>
      <c r="C47" s="110">
        <v>5</v>
      </c>
      <c r="D47" s="110">
        <v>1</v>
      </c>
      <c r="E47" s="110">
        <v>4</v>
      </c>
      <c r="F47" s="110"/>
    </row>
    <row r="48" spans="1:19" ht="25.5" x14ac:dyDescent="0.25">
      <c r="A48" s="107">
        <v>4</v>
      </c>
      <c r="B48" s="108" t="s">
        <v>598</v>
      </c>
      <c r="C48" s="107">
        <v>17</v>
      </c>
      <c r="D48" s="107">
        <v>5</v>
      </c>
      <c r="E48" s="107">
        <v>11</v>
      </c>
      <c r="F48" s="107">
        <v>1</v>
      </c>
    </row>
    <row r="49" spans="1:6" ht="25.5" x14ac:dyDescent="0.25">
      <c r="A49" s="110"/>
      <c r="B49" s="109" t="s">
        <v>599</v>
      </c>
      <c r="C49" s="110">
        <v>6</v>
      </c>
      <c r="D49" s="110">
        <v>2</v>
      </c>
      <c r="E49" s="110">
        <v>4</v>
      </c>
      <c r="F49" s="110"/>
    </row>
    <row r="50" spans="1:6" ht="25.5" x14ac:dyDescent="0.25">
      <c r="A50" s="110"/>
      <c r="B50" s="109" t="s">
        <v>600</v>
      </c>
      <c r="C50" s="110">
        <v>4</v>
      </c>
      <c r="D50" s="110">
        <v>2</v>
      </c>
      <c r="E50" s="110">
        <v>2</v>
      </c>
      <c r="F50" s="110"/>
    </row>
    <row r="51" spans="1:6" ht="25.5" x14ac:dyDescent="0.25">
      <c r="A51" s="110"/>
      <c r="B51" s="109" t="s">
        <v>601</v>
      </c>
      <c r="C51" s="110">
        <v>4</v>
      </c>
      <c r="D51" s="110">
        <v>1</v>
      </c>
      <c r="E51" s="110">
        <v>3</v>
      </c>
      <c r="F51" s="110"/>
    </row>
    <row r="52" spans="1:6" x14ac:dyDescent="0.25">
      <c r="A52" s="110"/>
      <c r="B52" s="109" t="s">
        <v>602</v>
      </c>
      <c r="C52" s="110">
        <v>3</v>
      </c>
      <c r="D52" s="110"/>
      <c r="E52" s="110">
        <v>2</v>
      </c>
      <c r="F52" s="110">
        <v>1</v>
      </c>
    </row>
    <row r="53" spans="1:6" x14ac:dyDescent="0.25">
      <c r="A53" s="107"/>
      <c r="B53" s="109" t="s">
        <v>603</v>
      </c>
      <c r="C53" s="107">
        <v>3</v>
      </c>
      <c r="D53" s="107"/>
      <c r="E53" s="107">
        <v>3</v>
      </c>
      <c r="F53" s="107"/>
    </row>
    <row r="54" spans="1:6" x14ac:dyDescent="0.25">
      <c r="A54" s="232" t="s">
        <v>106</v>
      </c>
      <c r="B54" s="232"/>
      <c r="C54" s="107">
        <v>45</v>
      </c>
      <c r="D54" s="107">
        <v>13</v>
      </c>
      <c r="E54" s="107">
        <v>30</v>
      </c>
      <c r="F54" s="107">
        <v>2</v>
      </c>
    </row>
  </sheetData>
  <mergeCells count="52">
    <mergeCell ref="O30:O31"/>
    <mergeCell ref="J30:J31"/>
    <mergeCell ref="K30:K31"/>
    <mergeCell ref="L30:L31"/>
    <mergeCell ref="M30:M31"/>
    <mergeCell ref="N30:N31"/>
    <mergeCell ref="O19:O20"/>
    <mergeCell ref="J23:J24"/>
    <mergeCell ref="K23:K24"/>
    <mergeCell ref="L23:L24"/>
    <mergeCell ref="M23:M24"/>
    <mergeCell ref="N23:N24"/>
    <mergeCell ref="O23:O24"/>
    <mergeCell ref="J19:J20"/>
    <mergeCell ref="K19:K20"/>
    <mergeCell ref="L19:L20"/>
    <mergeCell ref="M19:M20"/>
    <mergeCell ref="N19:N20"/>
    <mergeCell ref="O15:O16"/>
    <mergeCell ref="K17:K18"/>
    <mergeCell ref="L17:L18"/>
    <mergeCell ref="M17:M18"/>
    <mergeCell ref="N17:N18"/>
    <mergeCell ref="O17:O18"/>
    <mergeCell ref="J15:J16"/>
    <mergeCell ref="K15:K16"/>
    <mergeCell ref="L15:L16"/>
    <mergeCell ref="M15:M16"/>
    <mergeCell ref="N15:N16"/>
    <mergeCell ref="K13:K14"/>
    <mergeCell ref="L13:L14"/>
    <mergeCell ref="M13:M14"/>
    <mergeCell ref="N13:N14"/>
    <mergeCell ref="O13:O14"/>
    <mergeCell ref="G26:G27"/>
    <mergeCell ref="B19:B20"/>
    <mergeCell ref="C19:C20"/>
    <mergeCell ref="D19:D20"/>
    <mergeCell ref="E19:E20"/>
    <mergeCell ref="F19:F20"/>
    <mergeCell ref="G19:G20"/>
    <mergeCell ref="A54:B54"/>
    <mergeCell ref="A26:A27"/>
    <mergeCell ref="C26:C27"/>
    <mergeCell ref="D26:D27"/>
    <mergeCell ref="E26:E27"/>
    <mergeCell ref="A36:A38"/>
    <mergeCell ref="B36:B38"/>
    <mergeCell ref="C36:F36"/>
    <mergeCell ref="D37:D38"/>
    <mergeCell ref="E37:E38"/>
    <mergeCell ref="F26:F27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topLeftCell="A28" workbookViewId="0">
      <selection activeCell="K12" sqref="K12"/>
    </sheetView>
  </sheetViews>
  <sheetFormatPr defaultRowHeight="15" x14ac:dyDescent="0.25"/>
  <cols>
    <col min="1" max="1" width="12.140625" customWidth="1"/>
    <col min="2" max="2" width="23.7109375" customWidth="1"/>
  </cols>
  <sheetData>
    <row r="1" spans="1:11" ht="30" customHeight="1" x14ac:dyDescent="0.25">
      <c r="A1" s="88" t="s">
        <v>9</v>
      </c>
      <c r="B1" s="14" t="s">
        <v>10</v>
      </c>
      <c r="C1" s="88">
        <v>19</v>
      </c>
      <c r="D1" s="88">
        <v>315</v>
      </c>
      <c r="E1" s="88">
        <v>149</v>
      </c>
      <c r="F1" s="88">
        <v>148</v>
      </c>
      <c r="G1" s="88">
        <v>18</v>
      </c>
      <c r="I1" s="112">
        <v>19</v>
      </c>
    </row>
    <row r="2" spans="1:11" ht="30" customHeight="1" x14ac:dyDescent="0.25">
      <c r="A2" s="15" t="s">
        <v>604</v>
      </c>
      <c r="B2" s="16" t="s">
        <v>12</v>
      </c>
      <c r="C2" s="15" t="s">
        <v>32</v>
      </c>
      <c r="D2" s="15">
        <v>30</v>
      </c>
      <c r="E2" s="15">
        <v>15</v>
      </c>
      <c r="F2" s="15">
        <v>13</v>
      </c>
      <c r="G2" s="15">
        <v>2</v>
      </c>
      <c r="I2" s="23">
        <v>2</v>
      </c>
    </row>
    <row r="3" spans="1:11" ht="30" customHeight="1" x14ac:dyDescent="0.25">
      <c r="A3" s="15" t="s">
        <v>605</v>
      </c>
      <c r="B3" s="16" t="s">
        <v>15</v>
      </c>
      <c r="C3" s="15" t="s">
        <v>178</v>
      </c>
      <c r="D3" s="15">
        <v>15</v>
      </c>
      <c r="E3" s="15">
        <v>9</v>
      </c>
      <c r="F3" s="15">
        <v>5</v>
      </c>
      <c r="G3" s="15">
        <v>1</v>
      </c>
      <c r="I3" s="23">
        <v>1</v>
      </c>
    </row>
    <row r="4" spans="1:11" ht="30" customHeight="1" x14ac:dyDescent="0.25">
      <c r="A4" s="15" t="s">
        <v>606</v>
      </c>
      <c r="B4" s="16" t="s">
        <v>18</v>
      </c>
      <c r="C4" s="15" t="s">
        <v>180</v>
      </c>
      <c r="D4" s="15">
        <v>30</v>
      </c>
      <c r="E4" s="15">
        <v>4</v>
      </c>
      <c r="F4" s="15">
        <v>24</v>
      </c>
      <c r="G4" s="15">
        <v>2</v>
      </c>
      <c r="I4" s="23">
        <v>1</v>
      </c>
    </row>
    <row r="5" spans="1:11" ht="30" customHeight="1" x14ac:dyDescent="0.25">
      <c r="A5" s="15" t="s">
        <v>607</v>
      </c>
      <c r="B5" s="16" t="s">
        <v>548</v>
      </c>
      <c r="C5" s="15" t="s">
        <v>55</v>
      </c>
      <c r="D5" s="15">
        <v>45</v>
      </c>
      <c r="E5" s="15">
        <v>21</v>
      </c>
      <c r="F5" s="15">
        <v>21</v>
      </c>
      <c r="G5" s="15">
        <v>3</v>
      </c>
      <c r="I5" s="24">
        <v>3</v>
      </c>
    </row>
    <row r="6" spans="1:11" ht="30" customHeight="1" x14ac:dyDescent="0.25">
      <c r="A6" s="15" t="s">
        <v>608</v>
      </c>
      <c r="B6" s="16" t="s">
        <v>23</v>
      </c>
      <c r="C6" s="15" t="s">
        <v>27</v>
      </c>
      <c r="D6" s="15">
        <v>45</v>
      </c>
      <c r="E6" s="15">
        <v>15</v>
      </c>
      <c r="F6" s="15">
        <v>29</v>
      </c>
      <c r="G6" s="15">
        <v>1</v>
      </c>
      <c r="I6" s="24">
        <v>3</v>
      </c>
    </row>
    <row r="7" spans="1:11" ht="30" customHeight="1" x14ac:dyDescent="0.25">
      <c r="A7" s="15" t="s">
        <v>609</v>
      </c>
      <c r="B7" s="16" t="s">
        <v>26</v>
      </c>
      <c r="C7" s="15" t="s">
        <v>27</v>
      </c>
      <c r="D7" s="15">
        <v>60</v>
      </c>
      <c r="E7" s="15">
        <v>20</v>
      </c>
      <c r="F7" s="15">
        <v>30</v>
      </c>
      <c r="G7" s="15">
        <v>2</v>
      </c>
      <c r="I7" s="24">
        <v>3</v>
      </c>
    </row>
    <row r="8" spans="1:11" ht="30" customHeight="1" x14ac:dyDescent="0.25">
      <c r="A8" s="15" t="s">
        <v>610</v>
      </c>
      <c r="B8" s="16" t="s">
        <v>29</v>
      </c>
      <c r="C8" s="15" t="s">
        <v>32</v>
      </c>
      <c r="D8" s="15">
        <v>30</v>
      </c>
      <c r="E8" s="15">
        <v>10</v>
      </c>
      <c r="F8" s="15">
        <v>26</v>
      </c>
      <c r="G8" s="15">
        <v>2</v>
      </c>
      <c r="I8" s="24">
        <v>2</v>
      </c>
    </row>
    <row r="9" spans="1:11" ht="30" customHeight="1" x14ac:dyDescent="0.25">
      <c r="A9" s="15" t="s">
        <v>611</v>
      </c>
      <c r="B9" s="16" t="s">
        <v>36</v>
      </c>
      <c r="C9" s="15" t="s">
        <v>37</v>
      </c>
      <c r="D9" s="15">
        <v>60</v>
      </c>
      <c r="E9" s="15">
        <v>55</v>
      </c>
      <c r="F9" s="15"/>
      <c r="G9" s="15">
        <v>5</v>
      </c>
      <c r="I9" s="24">
        <v>4</v>
      </c>
    </row>
    <row r="10" spans="1:11" ht="30" customHeight="1" x14ac:dyDescent="0.25">
      <c r="A10" s="88" t="s">
        <v>38</v>
      </c>
      <c r="B10" s="14" t="s">
        <v>39</v>
      </c>
      <c r="C10" s="88">
        <v>36</v>
      </c>
      <c r="D10" s="88">
        <v>975</v>
      </c>
      <c r="E10" s="88">
        <v>182</v>
      </c>
      <c r="F10" s="88">
        <v>765</v>
      </c>
      <c r="G10" s="88">
        <v>28</v>
      </c>
      <c r="I10">
        <f>I11+I17+I27</f>
        <v>36</v>
      </c>
    </row>
    <row r="11" spans="1:11" ht="30" customHeight="1" x14ac:dyDescent="0.25">
      <c r="A11" s="77" t="s">
        <v>40</v>
      </c>
      <c r="B11" s="91" t="s">
        <v>553</v>
      </c>
      <c r="C11" s="111">
        <v>10</v>
      </c>
      <c r="D11" s="111">
        <v>225</v>
      </c>
      <c r="E11" s="111">
        <v>65</v>
      </c>
      <c r="F11" s="111">
        <v>150</v>
      </c>
      <c r="G11" s="111">
        <v>10</v>
      </c>
      <c r="I11" s="24">
        <v>10</v>
      </c>
      <c r="K11">
        <f>D11+D17+D27</f>
        <v>975</v>
      </c>
    </row>
    <row r="12" spans="1:11" ht="30" customHeight="1" x14ac:dyDescent="0.25">
      <c r="A12" s="15" t="s">
        <v>612</v>
      </c>
      <c r="B12" s="16" t="s">
        <v>613</v>
      </c>
      <c r="C12" s="15" t="s">
        <v>32</v>
      </c>
      <c r="D12" s="15">
        <v>45</v>
      </c>
      <c r="E12" s="15">
        <v>13</v>
      </c>
      <c r="F12" s="15">
        <v>30</v>
      </c>
      <c r="G12" s="15">
        <v>2</v>
      </c>
      <c r="I12" s="24">
        <v>2</v>
      </c>
    </row>
    <row r="13" spans="1:11" ht="30" customHeight="1" x14ac:dyDescent="0.25">
      <c r="A13" s="15" t="s">
        <v>614</v>
      </c>
      <c r="B13" s="16" t="s">
        <v>615</v>
      </c>
      <c r="C13" s="15" t="s">
        <v>32</v>
      </c>
      <c r="D13" s="15">
        <v>45</v>
      </c>
      <c r="E13" s="15">
        <v>13</v>
      </c>
      <c r="F13" s="15">
        <v>30</v>
      </c>
      <c r="G13" s="15">
        <v>2</v>
      </c>
      <c r="I13" s="24">
        <v>2</v>
      </c>
    </row>
    <row r="14" spans="1:11" ht="30" customHeight="1" x14ac:dyDescent="0.25">
      <c r="A14" s="15" t="s">
        <v>616</v>
      </c>
      <c r="B14" s="16" t="s">
        <v>48</v>
      </c>
      <c r="C14" s="15" t="s">
        <v>32</v>
      </c>
      <c r="D14" s="15">
        <v>45</v>
      </c>
      <c r="E14" s="15">
        <v>13</v>
      </c>
      <c r="F14" s="15">
        <v>30</v>
      </c>
      <c r="G14" s="15">
        <v>2</v>
      </c>
      <c r="I14" s="24">
        <v>2</v>
      </c>
    </row>
    <row r="15" spans="1:11" ht="30" customHeight="1" x14ac:dyDescent="0.25">
      <c r="A15" s="15" t="s">
        <v>617</v>
      </c>
      <c r="B15" s="16" t="s">
        <v>556</v>
      </c>
      <c r="C15" s="15" t="s">
        <v>32</v>
      </c>
      <c r="D15" s="15">
        <v>45</v>
      </c>
      <c r="E15" s="15">
        <v>13</v>
      </c>
      <c r="F15" s="15">
        <v>30</v>
      </c>
      <c r="G15" s="15">
        <v>2</v>
      </c>
      <c r="I15" s="24">
        <v>2</v>
      </c>
    </row>
    <row r="16" spans="1:11" ht="30" customHeight="1" x14ac:dyDescent="0.25">
      <c r="A16" s="15" t="s">
        <v>618</v>
      </c>
      <c r="B16" s="16" t="s">
        <v>54</v>
      </c>
      <c r="C16" s="15" t="s">
        <v>32</v>
      </c>
      <c r="D16" s="15">
        <v>45</v>
      </c>
      <c r="E16" s="15">
        <v>13</v>
      </c>
      <c r="F16" s="15">
        <v>30</v>
      </c>
      <c r="G16" s="15">
        <v>2</v>
      </c>
      <c r="I16" s="24">
        <v>2</v>
      </c>
    </row>
    <row r="17" spans="1:9" ht="30" customHeight="1" x14ac:dyDescent="0.25">
      <c r="A17" s="77" t="s">
        <v>58</v>
      </c>
      <c r="B17" s="91" t="s">
        <v>561</v>
      </c>
      <c r="C17" s="111">
        <v>22</v>
      </c>
      <c r="D17" s="111">
        <v>660</v>
      </c>
      <c r="E17" s="111">
        <v>91</v>
      </c>
      <c r="F17" s="111">
        <v>555</v>
      </c>
      <c r="G17" s="111">
        <v>14</v>
      </c>
      <c r="I17" s="24">
        <v>22</v>
      </c>
    </row>
    <row r="18" spans="1:9" ht="30" customHeight="1" x14ac:dyDescent="0.25">
      <c r="A18" s="15" t="s">
        <v>619</v>
      </c>
      <c r="B18" s="16" t="s">
        <v>620</v>
      </c>
      <c r="C18" s="15" t="s">
        <v>32</v>
      </c>
      <c r="D18" s="15">
        <v>45</v>
      </c>
      <c r="E18" s="15">
        <v>13</v>
      </c>
      <c r="F18" s="15">
        <v>30</v>
      </c>
      <c r="G18" s="15">
        <v>2</v>
      </c>
      <c r="I18" s="24">
        <v>2</v>
      </c>
    </row>
    <row r="19" spans="1:9" ht="30" customHeight="1" x14ac:dyDescent="0.25">
      <c r="A19" s="15" t="s">
        <v>621</v>
      </c>
      <c r="B19" s="16" t="s">
        <v>61</v>
      </c>
      <c r="C19" s="15" t="s">
        <v>27</v>
      </c>
      <c r="D19" s="15">
        <v>75</v>
      </c>
      <c r="E19" s="15">
        <v>13</v>
      </c>
      <c r="F19" s="15">
        <v>60</v>
      </c>
      <c r="G19" s="15">
        <v>2</v>
      </c>
      <c r="I19" s="24">
        <v>3</v>
      </c>
    </row>
    <row r="20" spans="1:9" ht="30" customHeight="1" x14ac:dyDescent="0.25">
      <c r="A20" s="15" t="s">
        <v>622</v>
      </c>
      <c r="B20" s="16" t="s">
        <v>67</v>
      </c>
      <c r="C20" s="15" t="s">
        <v>32</v>
      </c>
      <c r="D20" s="15">
        <v>45</v>
      </c>
      <c r="E20" s="15">
        <v>13</v>
      </c>
      <c r="F20" s="15">
        <v>30</v>
      </c>
      <c r="G20" s="15">
        <v>2</v>
      </c>
      <c r="I20" s="24">
        <v>2</v>
      </c>
    </row>
    <row r="21" spans="1:9" ht="30" customHeight="1" x14ac:dyDescent="0.25">
      <c r="A21" s="15" t="s">
        <v>623</v>
      </c>
      <c r="B21" s="16" t="s">
        <v>65</v>
      </c>
      <c r="C21" s="15" t="s">
        <v>32</v>
      </c>
      <c r="D21" s="15">
        <v>45</v>
      </c>
      <c r="E21" s="15">
        <v>13</v>
      </c>
      <c r="F21" s="15">
        <v>30</v>
      </c>
      <c r="G21" s="15">
        <v>2</v>
      </c>
      <c r="I21" s="24">
        <v>2</v>
      </c>
    </row>
    <row r="22" spans="1:9" ht="30" customHeight="1" x14ac:dyDescent="0.25">
      <c r="A22" s="15" t="s">
        <v>624</v>
      </c>
      <c r="B22" s="16" t="s">
        <v>71</v>
      </c>
      <c r="C22" s="15" t="s">
        <v>32</v>
      </c>
      <c r="D22" s="15">
        <v>45</v>
      </c>
      <c r="E22" s="15">
        <v>13</v>
      </c>
      <c r="F22" s="15">
        <v>30</v>
      </c>
      <c r="G22" s="15">
        <v>2</v>
      </c>
      <c r="I22" s="24">
        <v>2</v>
      </c>
    </row>
    <row r="23" spans="1:9" ht="30" customHeight="1" x14ac:dyDescent="0.25">
      <c r="A23" s="15" t="s">
        <v>625</v>
      </c>
      <c r="B23" s="16" t="s">
        <v>63</v>
      </c>
      <c r="C23" s="15" t="s">
        <v>32</v>
      </c>
      <c r="D23" s="15">
        <v>45</v>
      </c>
      <c r="E23" s="15">
        <v>13</v>
      </c>
      <c r="F23" s="15">
        <v>30</v>
      </c>
      <c r="G23" s="15">
        <v>2</v>
      </c>
      <c r="I23" s="24">
        <v>2</v>
      </c>
    </row>
    <row r="24" spans="1:9" ht="30" customHeight="1" x14ac:dyDescent="0.25">
      <c r="A24" s="15" t="s">
        <v>626</v>
      </c>
      <c r="B24" s="16" t="s">
        <v>75</v>
      </c>
      <c r="C24" s="15" t="s">
        <v>32</v>
      </c>
      <c r="D24" s="15">
        <v>45</v>
      </c>
      <c r="E24" s="15">
        <v>13</v>
      </c>
      <c r="F24" s="15">
        <v>30</v>
      </c>
      <c r="G24" s="15">
        <v>2</v>
      </c>
      <c r="I24" s="24">
        <v>2</v>
      </c>
    </row>
    <row r="25" spans="1:9" ht="30" customHeight="1" x14ac:dyDescent="0.25">
      <c r="A25" s="15" t="s">
        <v>627</v>
      </c>
      <c r="B25" s="16" t="s">
        <v>201</v>
      </c>
      <c r="C25" s="15" t="s">
        <v>80</v>
      </c>
      <c r="D25" s="15">
        <v>45</v>
      </c>
      <c r="E25" s="15"/>
      <c r="F25" s="15">
        <v>45</v>
      </c>
      <c r="G25" s="15"/>
      <c r="I25" s="24">
        <v>1</v>
      </c>
    </row>
    <row r="26" spans="1:9" ht="30" customHeight="1" x14ac:dyDescent="0.25">
      <c r="A26" s="15" t="s">
        <v>628</v>
      </c>
      <c r="B26" s="16" t="s">
        <v>88</v>
      </c>
      <c r="C26" s="15" t="s">
        <v>89</v>
      </c>
      <c r="D26" s="15">
        <v>270</v>
      </c>
      <c r="E26" s="15"/>
      <c r="F26" s="15">
        <v>270</v>
      </c>
      <c r="G26" s="15"/>
      <c r="I26" s="24">
        <v>6</v>
      </c>
    </row>
    <row r="27" spans="1:9" ht="30" customHeight="1" x14ac:dyDescent="0.25">
      <c r="A27" s="239" t="s">
        <v>90</v>
      </c>
      <c r="B27" s="91" t="s">
        <v>629</v>
      </c>
      <c r="C27" s="223">
        <v>4</v>
      </c>
      <c r="D27" s="223">
        <v>90</v>
      </c>
      <c r="E27" s="223">
        <v>26</v>
      </c>
      <c r="F27" s="223">
        <v>60</v>
      </c>
      <c r="G27" s="223">
        <v>4</v>
      </c>
      <c r="I27" s="24">
        <v>4</v>
      </c>
    </row>
    <row r="28" spans="1:9" ht="30" customHeight="1" x14ac:dyDescent="0.25">
      <c r="A28" s="239"/>
      <c r="B28" s="91" t="s">
        <v>630</v>
      </c>
      <c r="C28" s="223"/>
      <c r="D28" s="223"/>
      <c r="E28" s="223"/>
      <c r="F28" s="223"/>
      <c r="G28" s="223"/>
    </row>
    <row r="29" spans="1:9" ht="30" customHeight="1" x14ac:dyDescent="0.25">
      <c r="A29" s="15" t="s">
        <v>631</v>
      </c>
      <c r="B29" s="16" t="s">
        <v>104</v>
      </c>
      <c r="C29" s="15" t="s">
        <v>32</v>
      </c>
      <c r="D29" s="15">
        <v>45</v>
      </c>
      <c r="E29" s="15">
        <v>13</v>
      </c>
      <c r="F29" s="15">
        <v>30</v>
      </c>
      <c r="G29" s="15">
        <v>2</v>
      </c>
    </row>
    <row r="30" spans="1:9" ht="30" customHeight="1" x14ac:dyDescent="0.25">
      <c r="A30" s="110" t="s">
        <v>632</v>
      </c>
      <c r="B30" s="109" t="s">
        <v>129</v>
      </c>
      <c r="C30" s="15" t="s">
        <v>32</v>
      </c>
      <c r="D30" s="15">
        <v>45</v>
      </c>
      <c r="E30" s="15">
        <v>13</v>
      </c>
      <c r="F30" s="15">
        <v>30</v>
      </c>
      <c r="G30" s="15">
        <v>2</v>
      </c>
    </row>
    <row r="31" spans="1:9" ht="30" customHeight="1" x14ac:dyDescent="0.25">
      <c r="A31" s="15" t="s">
        <v>633</v>
      </c>
      <c r="B31" s="16" t="s">
        <v>105</v>
      </c>
      <c r="C31" s="15" t="s">
        <v>32</v>
      </c>
      <c r="D31" s="15">
        <v>45</v>
      </c>
      <c r="E31" s="15">
        <v>13</v>
      </c>
      <c r="F31" s="15">
        <v>30</v>
      </c>
      <c r="G31" s="15">
        <v>2</v>
      </c>
    </row>
    <row r="32" spans="1:9" ht="30" customHeight="1" x14ac:dyDescent="0.25">
      <c r="A32" s="15" t="s">
        <v>634</v>
      </c>
      <c r="B32" s="16" t="s">
        <v>97</v>
      </c>
      <c r="C32" s="15" t="s">
        <v>32</v>
      </c>
      <c r="D32" s="15">
        <v>45</v>
      </c>
      <c r="E32" s="15">
        <v>13</v>
      </c>
      <c r="F32" s="15">
        <v>30</v>
      </c>
      <c r="G32" s="15">
        <v>2</v>
      </c>
    </row>
    <row r="33" spans="1:12" ht="30" customHeight="1" x14ac:dyDescent="0.25">
      <c r="A33" s="88"/>
      <c r="B33" s="14" t="s">
        <v>106</v>
      </c>
      <c r="C33" s="88">
        <v>55</v>
      </c>
      <c r="D33" s="88">
        <v>1290</v>
      </c>
      <c r="E33" s="88">
        <v>331</v>
      </c>
      <c r="F33" s="88">
        <v>913</v>
      </c>
      <c r="G33" s="88">
        <v>46</v>
      </c>
      <c r="I33">
        <f>D27+D17+D11+D1</f>
        <v>1290</v>
      </c>
      <c r="J33">
        <f>E27+E17+E11+E1</f>
        <v>331</v>
      </c>
      <c r="K33">
        <f>F27+F17+F11+F1</f>
        <v>913</v>
      </c>
      <c r="L33">
        <f>G27+G17+G11+G1</f>
        <v>46</v>
      </c>
    </row>
  </sheetData>
  <mergeCells count="6">
    <mergeCell ref="G27:G28"/>
    <mergeCell ref="A27:A28"/>
    <mergeCell ref="C27:C28"/>
    <mergeCell ref="D27:D28"/>
    <mergeCell ref="E27:E28"/>
    <mergeCell ref="F27:F28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7"/>
  <sheetViews>
    <sheetView topLeftCell="A7" workbookViewId="0">
      <selection activeCell="J16" sqref="J16:J17"/>
    </sheetView>
  </sheetViews>
  <sheetFormatPr defaultRowHeight="15" x14ac:dyDescent="0.25"/>
  <cols>
    <col min="1" max="1" width="14.140625" customWidth="1"/>
    <col min="2" max="2" width="25.85546875" customWidth="1"/>
    <col min="4" max="4" width="5.5703125" customWidth="1"/>
    <col min="5" max="5" width="12.7109375" customWidth="1"/>
    <col min="6" max="6" width="25.5703125" customWidth="1"/>
    <col min="8" max="8" width="5.7109375" customWidth="1"/>
    <col min="9" max="9" width="13.5703125" customWidth="1"/>
    <col min="10" max="10" width="18.28515625" customWidth="1"/>
  </cols>
  <sheetData>
    <row r="1" spans="1:15" ht="49.5" x14ac:dyDescent="0.25">
      <c r="A1" s="43" t="s">
        <v>635</v>
      </c>
      <c r="B1" s="113" t="s">
        <v>39</v>
      </c>
      <c r="C1" s="43">
        <v>46</v>
      </c>
      <c r="E1" s="43" t="s">
        <v>38</v>
      </c>
      <c r="F1" s="113" t="s">
        <v>39</v>
      </c>
      <c r="G1" s="43">
        <v>62</v>
      </c>
      <c r="I1" s="88" t="s">
        <v>38</v>
      </c>
      <c r="J1" s="14" t="s">
        <v>39</v>
      </c>
      <c r="K1" s="88">
        <v>36</v>
      </c>
      <c r="L1" s="88">
        <v>795</v>
      </c>
      <c r="M1" s="88">
        <v>278</v>
      </c>
      <c r="N1" s="88">
        <v>495</v>
      </c>
      <c r="O1" s="88">
        <v>22</v>
      </c>
    </row>
    <row r="2" spans="1:15" ht="17.25" x14ac:dyDescent="0.25">
      <c r="A2" s="55" t="s">
        <v>636</v>
      </c>
      <c r="B2" s="114" t="s">
        <v>553</v>
      </c>
      <c r="C2" s="55">
        <v>17</v>
      </c>
      <c r="E2" s="55" t="s">
        <v>40</v>
      </c>
      <c r="F2" s="114" t="s">
        <v>41</v>
      </c>
      <c r="G2" s="55">
        <v>17</v>
      </c>
      <c r="I2" s="89" t="s">
        <v>40</v>
      </c>
      <c r="J2" s="18" t="s">
        <v>41</v>
      </c>
      <c r="K2" s="89">
        <v>5</v>
      </c>
      <c r="L2" s="89">
        <v>120</v>
      </c>
      <c r="M2" s="89">
        <v>26</v>
      </c>
      <c r="N2" s="89">
        <v>90</v>
      </c>
      <c r="O2" s="89">
        <v>4</v>
      </c>
    </row>
    <row r="3" spans="1:15" ht="33" x14ac:dyDescent="0.25">
      <c r="A3" s="39" t="s">
        <v>637</v>
      </c>
      <c r="B3" s="62" t="s">
        <v>613</v>
      </c>
      <c r="C3" s="39" t="s">
        <v>118</v>
      </c>
      <c r="E3" s="39" t="s">
        <v>657</v>
      </c>
      <c r="F3" s="19" t="s">
        <v>45</v>
      </c>
      <c r="G3" s="39" t="s">
        <v>114</v>
      </c>
      <c r="I3" s="15" t="s">
        <v>663</v>
      </c>
      <c r="J3" s="16" t="s">
        <v>52</v>
      </c>
      <c r="K3" s="15" t="s">
        <v>32</v>
      </c>
      <c r="L3" s="15">
        <v>45</v>
      </c>
      <c r="M3" s="15">
        <v>13</v>
      </c>
      <c r="N3" s="15">
        <v>30</v>
      </c>
      <c r="O3" s="15">
        <v>2</v>
      </c>
    </row>
    <row r="4" spans="1:15" ht="33" x14ac:dyDescent="0.25">
      <c r="A4" s="39" t="s">
        <v>638</v>
      </c>
      <c r="B4" s="62" t="s">
        <v>615</v>
      </c>
      <c r="C4" s="39" t="s">
        <v>118</v>
      </c>
      <c r="E4" s="39" t="s">
        <v>658</v>
      </c>
      <c r="F4" s="19" t="s">
        <v>48</v>
      </c>
      <c r="G4" s="39" t="s">
        <v>115</v>
      </c>
      <c r="I4" s="15" t="s">
        <v>664</v>
      </c>
      <c r="J4" s="16" t="s">
        <v>77</v>
      </c>
      <c r="K4" s="15" t="s">
        <v>27</v>
      </c>
      <c r="L4" s="15">
        <v>75</v>
      </c>
      <c r="M4" s="15">
        <v>13</v>
      </c>
      <c r="N4" s="15">
        <v>60</v>
      </c>
      <c r="O4" s="15">
        <v>2</v>
      </c>
    </row>
    <row r="5" spans="1:15" ht="51.75" x14ac:dyDescent="0.25">
      <c r="A5" s="39" t="s">
        <v>639</v>
      </c>
      <c r="B5" s="16" t="s">
        <v>48</v>
      </c>
      <c r="C5" s="39" t="s">
        <v>115</v>
      </c>
      <c r="E5" s="39" t="s">
        <v>659</v>
      </c>
      <c r="F5" s="19" t="s">
        <v>50</v>
      </c>
      <c r="G5" s="39" t="s">
        <v>118</v>
      </c>
      <c r="I5" s="89" t="s">
        <v>58</v>
      </c>
      <c r="J5" s="18" t="s">
        <v>59</v>
      </c>
      <c r="K5" s="89">
        <v>27</v>
      </c>
      <c r="L5" s="89">
        <v>585</v>
      </c>
      <c r="M5" s="89">
        <v>224</v>
      </c>
      <c r="N5" s="89">
        <v>345</v>
      </c>
      <c r="O5" s="89">
        <v>16</v>
      </c>
    </row>
    <row r="6" spans="1:15" ht="33" x14ac:dyDescent="0.25">
      <c r="A6" s="39" t="s">
        <v>640</v>
      </c>
      <c r="B6" s="16" t="s">
        <v>556</v>
      </c>
      <c r="C6" s="39" t="s">
        <v>118</v>
      </c>
      <c r="E6" s="39" t="s">
        <v>660</v>
      </c>
      <c r="F6" s="85" t="s">
        <v>52</v>
      </c>
      <c r="G6" s="39" t="s">
        <v>115</v>
      </c>
      <c r="I6" s="34" t="s">
        <v>665</v>
      </c>
      <c r="J6" s="236" t="s">
        <v>69</v>
      </c>
      <c r="K6" s="235" t="s">
        <v>13</v>
      </c>
      <c r="L6" s="235">
        <v>75</v>
      </c>
      <c r="M6" s="235">
        <v>43</v>
      </c>
      <c r="N6" s="235">
        <v>30</v>
      </c>
      <c r="O6" s="235">
        <v>2</v>
      </c>
    </row>
    <row r="7" spans="1:15" ht="16.5" x14ac:dyDescent="0.25">
      <c r="A7" s="39" t="s">
        <v>641</v>
      </c>
      <c r="B7" s="16" t="s">
        <v>54</v>
      </c>
      <c r="C7" s="39" t="s">
        <v>124</v>
      </c>
      <c r="E7" s="39" t="s">
        <v>661</v>
      </c>
      <c r="F7" s="19" t="s">
        <v>54</v>
      </c>
      <c r="G7" s="39" t="s">
        <v>124</v>
      </c>
      <c r="I7" s="34"/>
      <c r="J7" s="236"/>
      <c r="K7" s="235"/>
      <c r="L7" s="235"/>
      <c r="M7" s="235"/>
      <c r="N7" s="235"/>
      <c r="O7" s="235"/>
    </row>
    <row r="8" spans="1:15" ht="33" x14ac:dyDescent="0.25">
      <c r="A8" s="39" t="s">
        <v>642</v>
      </c>
      <c r="B8" s="16" t="s">
        <v>620</v>
      </c>
      <c r="C8" s="39" t="s">
        <v>124</v>
      </c>
      <c r="E8" s="39" t="s">
        <v>662</v>
      </c>
      <c r="F8" s="19" t="s">
        <v>57</v>
      </c>
      <c r="G8" s="39" t="s">
        <v>124</v>
      </c>
      <c r="I8" s="15" t="s">
        <v>667</v>
      </c>
      <c r="J8" s="236" t="s">
        <v>63</v>
      </c>
      <c r="K8" s="235" t="s">
        <v>32</v>
      </c>
      <c r="L8" s="235">
        <v>45</v>
      </c>
      <c r="M8" s="235">
        <v>13</v>
      </c>
      <c r="N8" s="235">
        <v>30</v>
      </c>
      <c r="O8" s="235">
        <v>2</v>
      </c>
    </row>
    <row r="9" spans="1:15" ht="33" x14ac:dyDescent="0.25">
      <c r="A9" s="55" t="s">
        <v>643</v>
      </c>
      <c r="B9" s="91" t="s">
        <v>561</v>
      </c>
      <c r="C9" s="55">
        <v>25</v>
      </c>
      <c r="E9" s="55" t="s">
        <v>58</v>
      </c>
      <c r="F9" s="91" t="s">
        <v>59</v>
      </c>
      <c r="G9" s="55">
        <v>37</v>
      </c>
      <c r="I9" s="34"/>
      <c r="J9" s="236"/>
      <c r="K9" s="235"/>
      <c r="L9" s="235"/>
      <c r="M9" s="235"/>
      <c r="N9" s="235"/>
      <c r="O9" s="235"/>
    </row>
    <row r="10" spans="1:15" ht="33" x14ac:dyDescent="0.25">
      <c r="A10" s="39" t="s">
        <v>644</v>
      </c>
      <c r="B10" s="16" t="s">
        <v>61</v>
      </c>
      <c r="C10" s="39" t="s">
        <v>127</v>
      </c>
      <c r="E10" s="39" t="s">
        <v>347</v>
      </c>
      <c r="F10" s="19" t="s">
        <v>61</v>
      </c>
      <c r="G10" s="39" t="s">
        <v>127</v>
      </c>
      <c r="I10" s="15" t="s">
        <v>669</v>
      </c>
      <c r="J10" s="19" t="s">
        <v>102</v>
      </c>
      <c r="K10" s="235" t="s">
        <v>55</v>
      </c>
      <c r="L10" s="235">
        <v>60</v>
      </c>
      <c r="M10" s="235">
        <v>28</v>
      </c>
      <c r="N10" s="235">
        <v>30</v>
      </c>
      <c r="O10" s="235">
        <v>2</v>
      </c>
    </row>
    <row r="11" spans="1:15" ht="33" x14ac:dyDescent="0.25">
      <c r="A11" s="39" t="s">
        <v>645</v>
      </c>
      <c r="B11" s="16" t="s">
        <v>67</v>
      </c>
      <c r="C11" s="39" t="s">
        <v>124</v>
      </c>
      <c r="E11" s="39" t="s">
        <v>348</v>
      </c>
      <c r="F11" s="85" t="s">
        <v>63</v>
      </c>
      <c r="G11" s="39" t="s">
        <v>127</v>
      </c>
      <c r="I11" s="34"/>
      <c r="J11" s="85" t="s">
        <v>671</v>
      </c>
      <c r="K11" s="235"/>
      <c r="L11" s="235"/>
      <c r="M11" s="235"/>
      <c r="N11" s="235"/>
      <c r="O11" s="235"/>
    </row>
    <row r="12" spans="1:15" ht="48.75" customHeight="1" x14ac:dyDescent="0.25">
      <c r="A12" s="39" t="s">
        <v>646</v>
      </c>
      <c r="B12" s="16" t="s">
        <v>65</v>
      </c>
      <c r="C12" s="39" t="s">
        <v>124</v>
      </c>
      <c r="E12" s="39" t="s">
        <v>349</v>
      </c>
      <c r="F12" s="19" t="s">
        <v>65</v>
      </c>
      <c r="G12" s="39" t="s">
        <v>124</v>
      </c>
      <c r="I12" s="15" t="s">
        <v>672</v>
      </c>
      <c r="J12" s="237" t="s">
        <v>73</v>
      </c>
      <c r="K12" s="235" t="s">
        <v>13</v>
      </c>
      <c r="L12" s="235">
        <v>75</v>
      </c>
      <c r="M12" s="235">
        <v>43</v>
      </c>
      <c r="N12" s="235">
        <v>30</v>
      </c>
      <c r="O12" s="235">
        <v>2</v>
      </c>
    </row>
    <row r="13" spans="1:15" ht="33" x14ac:dyDescent="0.25">
      <c r="A13" s="39" t="s">
        <v>647</v>
      </c>
      <c r="B13" s="16" t="s">
        <v>71</v>
      </c>
      <c r="C13" s="39" t="s">
        <v>124</v>
      </c>
      <c r="E13" s="39" t="s">
        <v>350</v>
      </c>
      <c r="F13" s="19" t="s">
        <v>67</v>
      </c>
      <c r="G13" s="39" t="s">
        <v>124</v>
      </c>
      <c r="I13" s="34"/>
      <c r="J13" s="237"/>
      <c r="K13" s="235"/>
      <c r="L13" s="235"/>
      <c r="M13" s="235"/>
      <c r="N13" s="235"/>
      <c r="O13" s="235"/>
    </row>
    <row r="14" spans="1:15" ht="49.5" x14ac:dyDescent="0.25">
      <c r="A14" s="39" t="s">
        <v>648</v>
      </c>
      <c r="B14" s="16" t="s">
        <v>63</v>
      </c>
      <c r="C14" s="39" t="s">
        <v>124</v>
      </c>
      <c r="E14" s="39" t="s">
        <v>351</v>
      </c>
      <c r="F14" s="85" t="s">
        <v>69</v>
      </c>
      <c r="G14" s="39" t="s">
        <v>124</v>
      </c>
      <c r="I14" s="15" t="s">
        <v>674</v>
      </c>
      <c r="J14" s="19" t="s">
        <v>75</v>
      </c>
      <c r="K14" s="15" t="s">
        <v>32</v>
      </c>
      <c r="L14" s="15">
        <v>45</v>
      </c>
      <c r="M14" s="15">
        <v>13</v>
      </c>
      <c r="N14" s="15">
        <v>30</v>
      </c>
      <c r="O14" s="15">
        <v>2</v>
      </c>
    </row>
    <row r="15" spans="1:15" ht="33" x14ac:dyDescent="0.25">
      <c r="A15" s="39" t="s">
        <v>649</v>
      </c>
      <c r="B15" s="16" t="s">
        <v>75</v>
      </c>
      <c r="C15" s="39" t="s">
        <v>115</v>
      </c>
      <c r="E15" s="39" t="s">
        <v>352</v>
      </c>
      <c r="F15" s="19" t="s">
        <v>71</v>
      </c>
      <c r="G15" s="39" t="s">
        <v>124</v>
      </c>
      <c r="I15" s="15" t="s">
        <v>203</v>
      </c>
      <c r="J15" s="19" t="s">
        <v>95</v>
      </c>
      <c r="K15" s="15" t="s">
        <v>46</v>
      </c>
      <c r="L15" s="20">
        <v>90</v>
      </c>
      <c r="M15" s="15">
        <v>28</v>
      </c>
      <c r="N15" s="15">
        <v>60</v>
      </c>
      <c r="O15" s="15">
        <v>2</v>
      </c>
    </row>
    <row r="16" spans="1:15" ht="33" x14ac:dyDescent="0.25">
      <c r="A16" s="39" t="s">
        <v>650</v>
      </c>
      <c r="B16" s="16" t="s">
        <v>201</v>
      </c>
      <c r="C16" s="39" t="s">
        <v>147</v>
      </c>
      <c r="E16" s="39" t="s">
        <v>353</v>
      </c>
      <c r="F16" s="85" t="s">
        <v>73</v>
      </c>
      <c r="G16" s="39" t="s">
        <v>124</v>
      </c>
      <c r="I16" s="15" t="s">
        <v>675</v>
      </c>
      <c r="J16" s="237" t="s">
        <v>86</v>
      </c>
      <c r="K16" s="235" t="s">
        <v>13</v>
      </c>
      <c r="L16" s="238">
        <v>75</v>
      </c>
      <c r="M16" s="235">
        <v>43</v>
      </c>
      <c r="N16" s="235">
        <v>30</v>
      </c>
      <c r="O16" s="235">
        <v>2</v>
      </c>
    </row>
    <row r="17" spans="1:15" ht="33" x14ac:dyDescent="0.25">
      <c r="A17" s="39" t="s">
        <v>651</v>
      </c>
      <c r="B17" s="16" t="s">
        <v>88</v>
      </c>
      <c r="C17" s="39" t="s">
        <v>359</v>
      </c>
      <c r="E17" s="39" t="s">
        <v>354</v>
      </c>
      <c r="F17" s="85" t="s">
        <v>75</v>
      </c>
      <c r="G17" s="39" t="s">
        <v>124</v>
      </c>
      <c r="I17" s="34"/>
      <c r="J17" s="237"/>
      <c r="K17" s="235"/>
      <c r="L17" s="238"/>
      <c r="M17" s="235"/>
      <c r="N17" s="235"/>
      <c r="O17" s="235"/>
    </row>
    <row r="18" spans="1:15" ht="33" x14ac:dyDescent="0.25">
      <c r="A18" s="55" t="s">
        <v>652</v>
      </c>
      <c r="B18" s="91" t="s">
        <v>629</v>
      </c>
      <c r="C18" s="55">
        <v>4</v>
      </c>
      <c r="E18" s="39" t="s">
        <v>355</v>
      </c>
      <c r="F18" s="54" t="s">
        <v>79</v>
      </c>
      <c r="G18" s="39" t="s">
        <v>147</v>
      </c>
      <c r="I18" s="16" t="s">
        <v>197</v>
      </c>
      <c r="J18" s="16" t="s">
        <v>84</v>
      </c>
      <c r="K18" s="15" t="s">
        <v>27</v>
      </c>
      <c r="L18" s="20">
        <v>75</v>
      </c>
      <c r="M18" s="15">
        <v>13</v>
      </c>
      <c r="N18" s="15">
        <v>60</v>
      </c>
      <c r="O18" s="15">
        <v>2</v>
      </c>
    </row>
    <row r="19" spans="1:15" ht="33" x14ac:dyDescent="0.25">
      <c r="A19" s="39" t="s">
        <v>653</v>
      </c>
      <c r="B19" s="16" t="s">
        <v>393</v>
      </c>
      <c r="C19" s="39" t="s">
        <v>115</v>
      </c>
      <c r="E19" s="39" t="s">
        <v>356</v>
      </c>
      <c r="F19" s="85" t="s">
        <v>77</v>
      </c>
      <c r="G19" s="39" t="s">
        <v>118</v>
      </c>
      <c r="I19" s="15" t="s">
        <v>541</v>
      </c>
      <c r="J19" s="16" t="s">
        <v>82</v>
      </c>
      <c r="K19" s="15" t="s">
        <v>202</v>
      </c>
      <c r="L19" s="20">
        <v>45</v>
      </c>
      <c r="M19" s="15"/>
      <c r="N19" s="15">
        <v>45</v>
      </c>
      <c r="O19" s="15"/>
    </row>
    <row r="20" spans="1:15" ht="51.75" x14ac:dyDescent="0.25">
      <c r="A20" s="39" t="s">
        <v>654</v>
      </c>
      <c r="B20" s="16" t="s">
        <v>104</v>
      </c>
      <c r="C20" s="39" t="s">
        <v>115</v>
      </c>
      <c r="E20" s="39" t="s">
        <v>357</v>
      </c>
      <c r="F20" s="85" t="s">
        <v>82</v>
      </c>
      <c r="G20" s="39" t="s">
        <v>147</v>
      </c>
      <c r="I20" s="89" t="s">
        <v>90</v>
      </c>
      <c r="J20" s="18" t="s">
        <v>542</v>
      </c>
      <c r="K20" s="89">
        <v>4</v>
      </c>
      <c r="L20" s="89">
        <v>90</v>
      </c>
      <c r="M20" s="89">
        <v>28</v>
      </c>
      <c r="N20" s="89">
        <v>60</v>
      </c>
      <c r="O20" s="89">
        <v>2</v>
      </c>
    </row>
    <row r="21" spans="1:15" ht="33" x14ac:dyDescent="0.25">
      <c r="A21" s="39" t="s">
        <v>655</v>
      </c>
      <c r="B21" s="16" t="s">
        <v>105</v>
      </c>
      <c r="C21" s="39" t="s">
        <v>115</v>
      </c>
      <c r="E21" s="39" t="s">
        <v>358</v>
      </c>
      <c r="F21" s="54" t="s">
        <v>88</v>
      </c>
      <c r="G21" s="39" t="s">
        <v>359</v>
      </c>
      <c r="I21" s="15" t="s">
        <v>677</v>
      </c>
      <c r="J21" s="19" t="s">
        <v>678</v>
      </c>
      <c r="K21" s="15" t="s">
        <v>46</v>
      </c>
      <c r="L21" s="15">
        <v>90</v>
      </c>
      <c r="M21" s="15">
        <v>28</v>
      </c>
      <c r="N21" s="15">
        <v>60</v>
      </c>
      <c r="O21" s="15">
        <v>2</v>
      </c>
    </row>
    <row r="22" spans="1:15" ht="33" x14ac:dyDescent="0.25">
      <c r="A22" s="39" t="s">
        <v>656</v>
      </c>
      <c r="B22" s="16" t="s">
        <v>97</v>
      </c>
      <c r="C22" s="39" t="s">
        <v>115</v>
      </c>
      <c r="E22" s="55" t="s">
        <v>90</v>
      </c>
      <c r="F22" s="114" t="s">
        <v>91</v>
      </c>
      <c r="G22" s="55">
        <v>8</v>
      </c>
      <c r="I22" s="15" t="s">
        <v>679</v>
      </c>
      <c r="J22" s="19" t="s">
        <v>97</v>
      </c>
      <c r="K22" s="15" t="s">
        <v>46</v>
      </c>
      <c r="L22" s="15">
        <v>90</v>
      </c>
      <c r="M22" s="15">
        <v>28</v>
      </c>
      <c r="N22" s="15">
        <v>60</v>
      </c>
      <c r="O22" s="15">
        <v>2</v>
      </c>
    </row>
    <row r="23" spans="1:15" ht="33" x14ac:dyDescent="0.25">
      <c r="E23" s="39" t="s">
        <v>360</v>
      </c>
      <c r="F23" s="54" t="s">
        <v>104</v>
      </c>
      <c r="G23" s="39" t="s">
        <v>115</v>
      </c>
      <c r="I23" s="15" t="s">
        <v>680</v>
      </c>
      <c r="J23" s="236" t="s">
        <v>105</v>
      </c>
      <c r="K23" s="235" t="s">
        <v>46</v>
      </c>
      <c r="L23" s="235">
        <v>90</v>
      </c>
      <c r="M23" s="235">
        <v>28</v>
      </c>
      <c r="N23" s="235">
        <v>60</v>
      </c>
      <c r="O23" s="235">
        <v>2</v>
      </c>
    </row>
    <row r="24" spans="1:15" ht="16.5" x14ac:dyDescent="0.25">
      <c r="E24" s="39" t="s">
        <v>361</v>
      </c>
      <c r="F24" s="85" t="s">
        <v>95</v>
      </c>
      <c r="G24" s="39" t="s">
        <v>114</v>
      </c>
      <c r="I24" s="34"/>
      <c r="J24" s="236"/>
      <c r="K24" s="235"/>
      <c r="L24" s="235"/>
      <c r="M24" s="235"/>
      <c r="N24" s="235"/>
      <c r="O24" s="235"/>
    </row>
    <row r="25" spans="1:15" ht="16.5" x14ac:dyDescent="0.25">
      <c r="E25" s="39" t="s">
        <v>362</v>
      </c>
      <c r="F25" s="85" t="s">
        <v>102</v>
      </c>
      <c r="G25" s="39" t="s">
        <v>115</v>
      </c>
    </row>
    <row r="26" spans="1:15" ht="16.5" x14ac:dyDescent="0.25">
      <c r="E26" s="39" t="s">
        <v>363</v>
      </c>
      <c r="F26" s="54" t="s">
        <v>105</v>
      </c>
      <c r="G26" s="39" t="s">
        <v>115</v>
      </c>
    </row>
    <row r="27" spans="1:15" ht="16.5" x14ac:dyDescent="0.25">
      <c r="E27" s="39" t="s">
        <v>364</v>
      </c>
      <c r="F27" s="54" t="s">
        <v>97</v>
      </c>
      <c r="G27" s="39" t="s">
        <v>114</v>
      </c>
    </row>
  </sheetData>
  <mergeCells count="35">
    <mergeCell ref="N23:N24"/>
    <mergeCell ref="O23:O24"/>
    <mergeCell ref="O12:O13"/>
    <mergeCell ref="J16:J17"/>
    <mergeCell ref="K16:K17"/>
    <mergeCell ref="L16:L17"/>
    <mergeCell ref="M16:M17"/>
    <mergeCell ref="N16:N17"/>
    <mergeCell ref="O16:O17"/>
    <mergeCell ref="J12:J13"/>
    <mergeCell ref="K12:K13"/>
    <mergeCell ref="L12:L13"/>
    <mergeCell ref="M12:M13"/>
    <mergeCell ref="N12:N13"/>
    <mergeCell ref="J23:J24"/>
    <mergeCell ref="K23:K24"/>
    <mergeCell ref="L23:L24"/>
    <mergeCell ref="K10:K11"/>
    <mergeCell ref="L10:L11"/>
    <mergeCell ref="M10:M11"/>
    <mergeCell ref="M23:M24"/>
    <mergeCell ref="N10:N11"/>
    <mergeCell ref="O10:O11"/>
    <mergeCell ref="O8:O9"/>
    <mergeCell ref="J6:J7"/>
    <mergeCell ref="K6:K7"/>
    <mergeCell ref="L6:L7"/>
    <mergeCell ref="M6:M7"/>
    <mergeCell ref="N6:N7"/>
    <mergeCell ref="O6:O7"/>
    <mergeCell ref="J8:J9"/>
    <mergeCell ref="K8:K9"/>
    <mergeCell ref="L8:L9"/>
    <mergeCell ref="M8:M9"/>
    <mergeCell ref="N8:N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workbookViewId="0">
      <selection activeCell="J10" sqref="J10"/>
    </sheetView>
  </sheetViews>
  <sheetFormatPr defaultRowHeight="15" x14ac:dyDescent="0.25"/>
  <cols>
    <col min="2" max="2" width="12.5703125" customWidth="1"/>
    <col min="3" max="3" width="22.140625" customWidth="1"/>
  </cols>
  <sheetData>
    <row r="1" spans="1:6" ht="47.25" x14ac:dyDescent="0.25">
      <c r="A1" s="228" t="s">
        <v>158</v>
      </c>
      <c r="B1" s="92" t="s">
        <v>159</v>
      </c>
      <c r="C1" s="228" t="s">
        <v>1</v>
      </c>
      <c r="D1" s="228" t="s">
        <v>2</v>
      </c>
      <c r="E1" s="92" t="s">
        <v>686</v>
      </c>
      <c r="F1" s="228" t="s">
        <v>164</v>
      </c>
    </row>
    <row r="2" spans="1:6" ht="47.25" x14ac:dyDescent="0.25">
      <c r="A2" s="228"/>
      <c r="B2" s="92" t="s">
        <v>160</v>
      </c>
      <c r="C2" s="228"/>
      <c r="D2" s="228"/>
      <c r="E2" s="92" t="s">
        <v>162</v>
      </c>
      <c r="F2" s="228"/>
    </row>
    <row r="3" spans="1:6" ht="31.5" x14ac:dyDescent="0.25">
      <c r="A3" s="228"/>
      <c r="B3" s="33"/>
      <c r="C3" s="228"/>
      <c r="D3" s="228"/>
      <c r="E3" s="92" t="s">
        <v>163</v>
      </c>
      <c r="F3" s="228"/>
    </row>
    <row r="4" spans="1:6" ht="16.5" x14ac:dyDescent="0.25">
      <c r="A4" s="88"/>
      <c r="B4" s="88"/>
      <c r="C4" s="14" t="s">
        <v>165</v>
      </c>
      <c r="D4" s="88">
        <v>18</v>
      </c>
      <c r="E4" s="88"/>
      <c r="F4" s="88"/>
    </row>
    <row r="5" spans="1:6" ht="16.5" x14ac:dyDescent="0.25">
      <c r="A5" s="229" t="s">
        <v>166</v>
      </c>
      <c r="B5" s="229"/>
      <c r="C5" s="229"/>
      <c r="D5" s="88"/>
      <c r="E5" s="88"/>
      <c r="F5" s="88"/>
    </row>
    <row r="6" spans="1:6" ht="33" x14ac:dyDescent="0.25">
      <c r="A6" s="15">
        <v>1</v>
      </c>
      <c r="B6" s="15" t="s">
        <v>611</v>
      </c>
      <c r="C6" s="16" t="s">
        <v>36</v>
      </c>
      <c r="D6" s="15" t="s">
        <v>37</v>
      </c>
      <c r="E6" s="15">
        <v>4</v>
      </c>
      <c r="F6" s="15"/>
    </row>
    <row r="7" spans="1:6" ht="33" x14ac:dyDescent="0.25">
      <c r="A7" s="15">
        <v>2</v>
      </c>
      <c r="B7" s="15" t="s">
        <v>607</v>
      </c>
      <c r="C7" s="16" t="s">
        <v>548</v>
      </c>
      <c r="D7" s="15" t="s">
        <v>55</v>
      </c>
      <c r="E7" s="15">
        <v>3</v>
      </c>
      <c r="F7" s="15"/>
    </row>
    <row r="8" spans="1:6" ht="33" x14ac:dyDescent="0.25">
      <c r="A8" s="15">
        <v>3</v>
      </c>
      <c r="B8" s="15" t="s">
        <v>605</v>
      </c>
      <c r="C8" s="16" t="s">
        <v>15</v>
      </c>
      <c r="D8" s="15" t="s">
        <v>178</v>
      </c>
      <c r="E8" s="15">
        <v>1</v>
      </c>
      <c r="F8" s="15"/>
    </row>
    <row r="9" spans="1:6" ht="33" x14ac:dyDescent="0.25">
      <c r="A9" s="15">
        <v>4</v>
      </c>
      <c r="B9" s="15" t="s">
        <v>687</v>
      </c>
      <c r="C9" s="16" t="s">
        <v>613</v>
      </c>
      <c r="D9" s="15" t="s">
        <v>32</v>
      </c>
      <c r="E9" s="15">
        <v>2</v>
      </c>
      <c r="F9" s="15"/>
    </row>
    <row r="10" spans="1:6" ht="33" x14ac:dyDescent="0.25">
      <c r="A10" s="15">
        <v>5</v>
      </c>
      <c r="B10" s="15" t="s">
        <v>688</v>
      </c>
      <c r="C10" s="16" t="s">
        <v>615</v>
      </c>
      <c r="D10" s="15" t="s">
        <v>32</v>
      </c>
      <c r="E10" s="15">
        <v>2</v>
      </c>
      <c r="F10" s="15"/>
    </row>
    <row r="11" spans="1:6" ht="33" x14ac:dyDescent="0.25">
      <c r="A11" s="15">
        <v>6</v>
      </c>
      <c r="B11" s="15" t="s">
        <v>616</v>
      </c>
      <c r="C11" s="16" t="s">
        <v>48</v>
      </c>
      <c r="D11" s="15" t="s">
        <v>32</v>
      </c>
      <c r="E11" s="15">
        <v>2</v>
      </c>
      <c r="F11" s="15"/>
    </row>
    <row r="12" spans="1:6" ht="33" x14ac:dyDescent="0.25">
      <c r="A12" s="15">
        <v>7</v>
      </c>
      <c r="B12" s="15" t="s">
        <v>689</v>
      </c>
      <c r="C12" s="16" t="s">
        <v>54</v>
      </c>
      <c r="D12" s="15" t="s">
        <v>32</v>
      </c>
      <c r="E12" s="15">
        <v>2</v>
      </c>
      <c r="F12" s="15"/>
    </row>
    <row r="13" spans="1:6" ht="33" x14ac:dyDescent="0.25">
      <c r="A13" s="15">
        <v>8</v>
      </c>
      <c r="B13" s="15" t="s">
        <v>690</v>
      </c>
      <c r="C13" s="16" t="s">
        <v>620</v>
      </c>
      <c r="D13" s="15" t="s">
        <v>32</v>
      </c>
      <c r="E13" s="15">
        <v>2</v>
      </c>
      <c r="F13" s="15"/>
    </row>
    <row r="14" spans="1:6" ht="17.25" x14ac:dyDescent="0.25">
      <c r="A14" s="229" t="s">
        <v>91</v>
      </c>
      <c r="B14" s="229"/>
      <c r="C14" s="229"/>
      <c r="D14" s="89">
        <v>0</v>
      </c>
      <c r="E14" s="88"/>
      <c r="F14" s="88"/>
    </row>
    <row r="15" spans="1:6" ht="16.5" x14ac:dyDescent="0.25">
      <c r="A15" s="88"/>
      <c r="B15" s="88"/>
      <c r="C15" s="14" t="s">
        <v>169</v>
      </c>
      <c r="D15" s="88">
        <v>19</v>
      </c>
      <c r="E15" s="88"/>
      <c r="F15" s="88"/>
    </row>
    <row r="16" spans="1:6" ht="16.5" x14ac:dyDescent="0.25">
      <c r="A16" s="229" t="s">
        <v>166</v>
      </c>
      <c r="B16" s="229"/>
      <c r="C16" s="229"/>
      <c r="D16" s="88">
        <v>15</v>
      </c>
      <c r="E16" s="88"/>
      <c r="F16" s="88"/>
    </row>
    <row r="17" spans="1:6" ht="33" x14ac:dyDescent="0.25">
      <c r="A17" s="15">
        <v>9</v>
      </c>
      <c r="B17" s="15" t="s">
        <v>606</v>
      </c>
      <c r="C17" s="16" t="s">
        <v>18</v>
      </c>
      <c r="D17" s="15" t="s">
        <v>180</v>
      </c>
      <c r="E17" s="15">
        <v>1</v>
      </c>
      <c r="F17" s="15"/>
    </row>
    <row r="18" spans="1:6" ht="33" x14ac:dyDescent="0.25">
      <c r="A18" s="15">
        <v>10</v>
      </c>
      <c r="B18" s="15" t="s">
        <v>604</v>
      </c>
      <c r="C18" s="16" t="s">
        <v>12</v>
      </c>
      <c r="D18" s="15" t="s">
        <v>32</v>
      </c>
      <c r="E18" s="15">
        <v>2</v>
      </c>
      <c r="F18" s="15"/>
    </row>
    <row r="19" spans="1:6" ht="33" x14ac:dyDescent="0.25">
      <c r="A19" s="15">
        <v>11</v>
      </c>
      <c r="B19" s="15" t="s">
        <v>608</v>
      </c>
      <c r="C19" s="16" t="s">
        <v>23</v>
      </c>
      <c r="D19" s="15" t="s">
        <v>27</v>
      </c>
      <c r="E19" s="15">
        <v>3</v>
      </c>
      <c r="F19" s="15"/>
    </row>
    <row r="20" spans="1:6" ht="33" x14ac:dyDescent="0.25">
      <c r="A20" s="15">
        <v>12</v>
      </c>
      <c r="B20" s="15" t="s">
        <v>609</v>
      </c>
      <c r="C20" s="16" t="s">
        <v>26</v>
      </c>
      <c r="D20" s="15" t="s">
        <v>27</v>
      </c>
      <c r="E20" s="15">
        <v>3</v>
      </c>
      <c r="F20" s="15"/>
    </row>
    <row r="21" spans="1:6" ht="33" x14ac:dyDescent="0.25">
      <c r="A21" s="15">
        <v>13</v>
      </c>
      <c r="B21" s="15" t="s">
        <v>691</v>
      </c>
      <c r="C21" s="16" t="s">
        <v>556</v>
      </c>
      <c r="D21" s="15" t="s">
        <v>32</v>
      </c>
      <c r="E21" s="15">
        <v>2</v>
      </c>
      <c r="F21" s="15"/>
    </row>
    <row r="22" spans="1:6" ht="33" x14ac:dyDescent="0.25">
      <c r="A22" s="15">
        <v>14</v>
      </c>
      <c r="B22" s="15" t="s">
        <v>692</v>
      </c>
      <c r="C22" s="16" t="s">
        <v>65</v>
      </c>
      <c r="D22" s="15" t="s">
        <v>32</v>
      </c>
      <c r="E22" s="15">
        <v>2</v>
      </c>
      <c r="F22" s="15"/>
    </row>
    <row r="23" spans="1:6" ht="33" x14ac:dyDescent="0.25">
      <c r="A23" s="15">
        <v>15</v>
      </c>
      <c r="B23" s="15" t="s">
        <v>693</v>
      </c>
      <c r="C23" s="16" t="s">
        <v>61</v>
      </c>
      <c r="D23" s="15" t="s">
        <v>27</v>
      </c>
      <c r="E23" s="15">
        <v>3</v>
      </c>
      <c r="F23" s="15"/>
    </row>
    <row r="24" spans="1:6" ht="33" customHeight="1" x14ac:dyDescent="0.25">
      <c r="A24" s="229" t="s">
        <v>694</v>
      </c>
      <c r="B24" s="229"/>
      <c r="C24" s="229"/>
      <c r="D24" s="89">
        <v>4</v>
      </c>
      <c r="E24" s="88"/>
      <c r="F24" s="88"/>
    </row>
    <row r="25" spans="1:6" ht="33" x14ac:dyDescent="0.25">
      <c r="A25" s="15">
        <v>16</v>
      </c>
      <c r="B25" s="15" t="s">
        <v>631</v>
      </c>
      <c r="C25" s="16" t="s">
        <v>104</v>
      </c>
      <c r="D25" s="15" t="s">
        <v>32</v>
      </c>
      <c r="E25" s="15">
        <v>2</v>
      </c>
      <c r="F25" s="15"/>
    </row>
    <row r="26" spans="1:6" ht="33" x14ac:dyDescent="0.25">
      <c r="A26" s="15">
        <v>17</v>
      </c>
      <c r="B26" s="110" t="s">
        <v>632</v>
      </c>
      <c r="C26" s="109" t="s">
        <v>129</v>
      </c>
      <c r="D26" s="15" t="s">
        <v>32</v>
      </c>
      <c r="E26" s="15">
        <v>2</v>
      </c>
      <c r="F26" s="15"/>
    </row>
    <row r="27" spans="1:6" ht="33" x14ac:dyDescent="0.25">
      <c r="A27" s="15">
        <v>18</v>
      </c>
      <c r="B27" s="15" t="s">
        <v>633</v>
      </c>
      <c r="C27" s="16" t="s">
        <v>105</v>
      </c>
      <c r="D27" s="15" t="s">
        <v>32</v>
      </c>
      <c r="E27" s="15">
        <v>2</v>
      </c>
      <c r="F27" s="15"/>
    </row>
    <row r="28" spans="1:6" ht="33" x14ac:dyDescent="0.25">
      <c r="A28" s="15">
        <v>19</v>
      </c>
      <c r="B28" s="15" t="s">
        <v>634</v>
      </c>
      <c r="C28" s="16" t="s">
        <v>97</v>
      </c>
      <c r="D28" s="15" t="s">
        <v>32</v>
      </c>
      <c r="E28" s="15">
        <v>2</v>
      </c>
      <c r="F28" s="15"/>
    </row>
    <row r="29" spans="1:6" ht="16.5" x14ac:dyDescent="0.25">
      <c r="A29" s="225" t="s">
        <v>171</v>
      </c>
      <c r="B29" s="225"/>
      <c r="C29" s="225"/>
      <c r="D29" s="88">
        <v>18</v>
      </c>
      <c r="E29" s="88"/>
      <c r="F29" s="88"/>
    </row>
    <row r="30" spans="1:6" ht="16.5" x14ac:dyDescent="0.25">
      <c r="A30" s="229" t="s">
        <v>166</v>
      </c>
      <c r="B30" s="229"/>
      <c r="C30" s="229"/>
      <c r="D30" s="88">
        <v>18</v>
      </c>
      <c r="E30" s="15"/>
      <c r="F30" s="15"/>
    </row>
    <row r="31" spans="1:6" ht="33" x14ac:dyDescent="0.25">
      <c r="A31" s="15">
        <v>20</v>
      </c>
      <c r="B31" s="15" t="s">
        <v>610</v>
      </c>
      <c r="C31" s="16" t="s">
        <v>29</v>
      </c>
      <c r="D31" s="15" t="s">
        <v>32</v>
      </c>
      <c r="E31" s="15">
        <v>2</v>
      </c>
      <c r="F31" s="15"/>
    </row>
    <row r="32" spans="1:6" ht="33" x14ac:dyDescent="0.25">
      <c r="A32" s="15">
        <v>21</v>
      </c>
      <c r="B32" s="15" t="s">
        <v>695</v>
      </c>
      <c r="C32" s="16" t="s">
        <v>67</v>
      </c>
      <c r="D32" s="15" t="s">
        <v>32</v>
      </c>
      <c r="E32" s="15">
        <v>2</v>
      </c>
      <c r="F32" s="15"/>
    </row>
    <row r="33" spans="1:6" ht="33" x14ac:dyDescent="0.25">
      <c r="A33" s="15">
        <v>22</v>
      </c>
      <c r="B33" s="15" t="s">
        <v>696</v>
      </c>
      <c r="C33" s="16" t="s">
        <v>71</v>
      </c>
      <c r="D33" s="15" t="s">
        <v>32</v>
      </c>
      <c r="E33" s="15">
        <v>2</v>
      </c>
      <c r="F33" s="15"/>
    </row>
    <row r="34" spans="1:6" ht="33" x14ac:dyDescent="0.25">
      <c r="A34" s="15">
        <v>23</v>
      </c>
      <c r="B34" s="15" t="s">
        <v>697</v>
      </c>
      <c r="C34" s="16" t="s">
        <v>63</v>
      </c>
      <c r="D34" s="15" t="s">
        <v>32</v>
      </c>
      <c r="E34" s="15">
        <v>2</v>
      </c>
      <c r="F34" s="15"/>
    </row>
    <row r="35" spans="1:6" ht="33" x14ac:dyDescent="0.25">
      <c r="A35" s="15">
        <v>24</v>
      </c>
      <c r="B35" s="15" t="s">
        <v>626</v>
      </c>
      <c r="C35" s="16" t="s">
        <v>75</v>
      </c>
      <c r="D35" s="15" t="s">
        <v>32</v>
      </c>
      <c r="E35" s="15">
        <v>2</v>
      </c>
      <c r="F35" s="15"/>
    </row>
    <row r="36" spans="1:6" ht="33" x14ac:dyDescent="0.25">
      <c r="A36" s="15">
        <v>25</v>
      </c>
      <c r="B36" s="15" t="s">
        <v>627</v>
      </c>
      <c r="C36" s="16" t="s">
        <v>201</v>
      </c>
      <c r="D36" s="15" t="s">
        <v>80</v>
      </c>
      <c r="E36" s="15">
        <v>1</v>
      </c>
      <c r="F36" s="15"/>
    </row>
    <row r="37" spans="1:6" ht="33" x14ac:dyDescent="0.25">
      <c r="A37" s="15">
        <v>26</v>
      </c>
      <c r="B37" s="15" t="s">
        <v>628</v>
      </c>
      <c r="C37" s="16" t="s">
        <v>88</v>
      </c>
      <c r="D37" s="15" t="s">
        <v>89</v>
      </c>
      <c r="E37" s="15">
        <v>6</v>
      </c>
      <c r="F37" s="15"/>
    </row>
    <row r="38" spans="1:6" ht="33" customHeight="1" x14ac:dyDescent="0.25">
      <c r="A38" s="229" t="s">
        <v>694</v>
      </c>
      <c r="B38" s="229"/>
      <c r="C38" s="229"/>
      <c r="D38" s="89">
        <v>0</v>
      </c>
      <c r="E38" s="15"/>
      <c r="F38" s="15"/>
    </row>
    <row r="39" spans="1:6" ht="16.5" x14ac:dyDescent="0.25">
      <c r="A39" s="88"/>
      <c r="B39" s="225" t="s">
        <v>106</v>
      </c>
      <c r="C39" s="225"/>
      <c r="D39" s="88">
        <v>55</v>
      </c>
      <c r="E39" s="88"/>
      <c r="F39" s="88"/>
    </row>
  </sheetData>
  <mergeCells count="12">
    <mergeCell ref="B39:C39"/>
    <mergeCell ref="A1:A3"/>
    <mergeCell ref="C1:C3"/>
    <mergeCell ref="D1:D3"/>
    <mergeCell ref="F1:F3"/>
    <mergeCell ref="A5:C5"/>
    <mergeCell ref="A14:C14"/>
    <mergeCell ref="A16:C16"/>
    <mergeCell ref="A24:C24"/>
    <mergeCell ref="A29:C29"/>
    <mergeCell ref="A30:C30"/>
    <mergeCell ref="A38:C38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649"/>
  <sheetViews>
    <sheetView tabSelected="1" workbookViewId="0">
      <selection activeCell="B1" sqref="B1"/>
    </sheetView>
  </sheetViews>
  <sheetFormatPr defaultRowHeight="15" x14ac:dyDescent="0.25"/>
  <cols>
    <col min="1" max="1" width="12.140625" customWidth="1"/>
    <col min="2" max="2" width="13.28515625" style="134" customWidth="1"/>
    <col min="3" max="3" width="29.140625" customWidth="1"/>
    <col min="4" max="4" width="14.140625" customWidth="1"/>
    <col min="5" max="5" width="12.85546875" customWidth="1"/>
  </cols>
  <sheetData>
    <row r="1" spans="1:10" ht="27" customHeight="1" x14ac:dyDescent="0.25">
      <c r="A1" s="116" t="s">
        <v>473</v>
      </c>
      <c r="B1" s="116" t="s">
        <v>474</v>
      </c>
      <c r="C1" s="116" t="s">
        <v>699</v>
      </c>
      <c r="D1" s="116" t="s">
        <v>700</v>
      </c>
      <c r="E1" s="116" t="s">
        <v>701</v>
      </c>
    </row>
    <row r="2" spans="1:10" ht="16.5" hidden="1" x14ac:dyDescent="0.25">
      <c r="A2" s="39" t="s">
        <v>657</v>
      </c>
      <c r="B2" s="129" t="s">
        <v>829</v>
      </c>
      <c r="C2" s="90" t="s">
        <v>113</v>
      </c>
      <c r="D2" s="39" t="s">
        <v>114</v>
      </c>
      <c r="E2" s="115" t="s">
        <v>786</v>
      </c>
    </row>
    <row r="3" spans="1:10" ht="15.75" hidden="1" customHeight="1" x14ac:dyDescent="0.25">
      <c r="A3" s="39" t="s">
        <v>658</v>
      </c>
      <c r="B3" s="129" t="s">
        <v>830</v>
      </c>
      <c r="C3" s="90" t="s">
        <v>48</v>
      </c>
      <c r="D3" s="39" t="s">
        <v>115</v>
      </c>
      <c r="E3" s="115" t="s">
        <v>786</v>
      </c>
    </row>
    <row r="4" spans="1:10" ht="33" hidden="1" x14ac:dyDescent="0.25">
      <c r="A4" s="39" t="s">
        <v>698</v>
      </c>
      <c r="B4" s="39">
        <v>200</v>
      </c>
      <c r="C4" s="90" t="s">
        <v>117</v>
      </c>
      <c r="D4" s="39" t="s">
        <v>115</v>
      </c>
      <c r="E4" s="115" t="s">
        <v>786</v>
      </c>
    </row>
    <row r="5" spans="1:10" ht="16.5" hidden="1" x14ac:dyDescent="0.25">
      <c r="A5" s="39" t="s">
        <v>659</v>
      </c>
      <c r="B5" s="129" t="s">
        <v>831</v>
      </c>
      <c r="C5" s="90" t="s">
        <v>50</v>
      </c>
      <c r="D5" s="39" t="s">
        <v>118</v>
      </c>
      <c r="E5" s="115" t="s">
        <v>786</v>
      </c>
    </row>
    <row r="6" spans="1:10" ht="33" hidden="1" x14ac:dyDescent="0.25">
      <c r="A6" s="39" t="s">
        <v>660</v>
      </c>
      <c r="B6" s="129" t="s">
        <v>832</v>
      </c>
      <c r="C6" s="90" t="s">
        <v>52</v>
      </c>
      <c r="D6" s="39" t="s">
        <v>115</v>
      </c>
      <c r="E6" s="115" t="s">
        <v>786</v>
      </c>
    </row>
    <row r="7" spans="1:10" ht="33" hidden="1" x14ac:dyDescent="0.25">
      <c r="A7" s="39" t="s">
        <v>390</v>
      </c>
      <c r="B7" s="39">
        <v>22</v>
      </c>
      <c r="C7" s="90" t="s">
        <v>120</v>
      </c>
      <c r="D7" s="39" t="s">
        <v>114</v>
      </c>
      <c r="E7" s="115" t="s">
        <v>786</v>
      </c>
    </row>
    <row r="8" spans="1:10" ht="16.5" hidden="1" x14ac:dyDescent="0.25">
      <c r="A8" s="39" t="s">
        <v>391</v>
      </c>
      <c r="B8" s="39">
        <v>18</v>
      </c>
      <c r="C8" s="62" t="s">
        <v>126</v>
      </c>
      <c r="D8" s="39" t="s">
        <v>127</v>
      </c>
      <c r="E8" s="115" t="s">
        <v>786</v>
      </c>
    </row>
    <row r="9" spans="1:10" ht="16.5" hidden="1" x14ac:dyDescent="0.25">
      <c r="A9" s="39" t="s">
        <v>392</v>
      </c>
      <c r="B9" s="39">
        <v>23</v>
      </c>
      <c r="C9" s="90" t="s">
        <v>558</v>
      </c>
      <c r="D9" s="39" t="s">
        <v>115</v>
      </c>
      <c r="E9" s="115" t="s">
        <v>786</v>
      </c>
    </row>
    <row r="10" spans="1:10" ht="16.5" hidden="1" x14ac:dyDescent="0.25">
      <c r="A10" s="39" t="s">
        <v>361</v>
      </c>
      <c r="B10" s="39">
        <v>20</v>
      </c>
      <c r="C10" s="62" t="s">
        <v>130</v>
      </c>
      <c r="D10" s="39" t="s">
        <v>114</v>
      </c>
      <c r="E10" s="115" t="s">
        <v>786</v>
      </c>
    </row>
    <row r="11" spans="1:10" ht="16.5" hidden="1" x14ac:dyDescent="0.25">
      <c r="A11" s="39" t="s">
        <v>394</v>
      </c>
      <c r="B11" s="39">
        <v>17</v>
      </c>
      <c r="C11" s="62" t="s">
        <v>123</v>
      </c>
      <c r="D11" s="39" t="s">
        <v>124</v>
      </c>
      <c r="E11" s="115" t="s">
        <v>786</v>
      </c>
    </row>
    <row r="12" spans="1:10" ht="16.5" hidden="1" x14ac:dyDescent="0.25">
      <c r="A12" s="39" t="s">
        <v>395</v>
      </c>
      <c r="B12" s="39">
        <v>27</v>
      </c>
      <c r="C12" s="62" t="s">
        <v>132</v>
      </c>
      <c r="D12" s="39" t="s">
        <v>115</v>
      </c>
      <c r="E12" s="115" t="s">
        <v>786</v>
      </c>
    </row>
    <row r="13" spans="1:10" ht="16.5" hidden="1" x14ac:dyDescent="0.25">
      <c r="A13" s="39" t="s">
        <v>396</v>
      </c>
      <c r="B13" s="39">
        <v>33</v>
      </c>
      <c r="C13" s="62" t="s">
        <v>134</v>
      </c>
      <c r="D13" s="39" t="s">
        <v>124</v>
      </c>
      <c r="E13" s="115" t="s">
        <v>786</v>
      </c>
    </row>
    <row r="14" spans="1:10" ht="16.5" hidden="1" x14ac:dyDescent="0.25">
      <c r="A14" s="39" t="s">
        <v>397</v>
      </c>
      <c r="B14" s="39">
        <v>24</v>
      </c>
      <c r="C14" s="62" t="s">
        <v>136</v>
      </c>
      <c r="D14" s="39" t="s">
        <v>124</v>
      </c>
      <c r="E14" s="115" t="s">
        <v>786</v>
      </c>
    </row>
    <row r="15" spans="1:10" ht="33" hidden="1" x14ac:dyDescent="0.25">
      <c r="A15" s="39" t="s">
        <v>398</v>
      </c>
      <c r="B15" s="129" t="s">
        <v>833</v>
      </c>
      <c r="C15" s="62" t="s">
        <v>138</v>
      </c>
      <c r="D15" s="39" t="s">
        <v>127</v>
      </c>
      <c r="E15" s="115" t="s">
        <v>786</v>
      </c>
    </row>
    <row r="16" spans="1:10" ht="33.75" hidden="1" thickBot="1" x14ac:dyDescent="0.3">
      <c r="A16" s="39" t="s">
        <v>399</v>
      </c>
      <c r="B16" s="129" t="s">
        <v>834</v>
      </c>
      <c r="C16" s="62" t="s">
        <v>140</v>
      </c>
      <c r="D16" s="39" t="s">
        <v>127</v>
      </c>
      <c r="E16" s="115" t="s">
        <v>786</v>
      </c>
      <c r="I16" s="152">
        <v>10</v>
      </c>
      <c r="J16" s="153"/>
    </row>
    <row r="17" spans="1:10" ht="17.25" hidden="1" thickBot="1" x14ac:dyDescent="0.3">
      <c r="A17" s="39" t="s">
        <v>400</v>
      </c>
      <c r="B17" s="129">
        <v>26</v>
      </c>
      <c r="C17" s="90" t="s">
        <v>146</v>
      </c>
      <c r="D17" s="39" t="s">
        <v>147</v>
      </c>
      <c r="E17" s="115" t="s">
        <v>786</v>
      </c>
      <c r="I17" s="26">
        <v>5</v>
      </c>
      <c r="J17" s="28"/>
    </row>
    <row r="18" spans="1:10" ht="17.25" hidden="1" thickBot="1" x14ac:dyDescent="0.3">
      <c r="A18" s="39" t="s">
        <v>401</v>
      </c>
      <c r="B18" s="39">
        <v>30</v>
      </c>
      <c r="C18" s="90" t="s">
        <v>149</v>
      </c>
      <c r="D18" s="39" t="s">
        <v>147</v>
      </c>
      <c r="E18" s="115" t="s">
        <v>786</v>
      </c>
      <c r="I18" s="26">
        <v>2</v>
      </c>
      <c r="J18" s="28"/>
    </row>
    <row r="19" spans="1:10" ht="17.25" hidden="1" thickBot="1" x14ac:dyDescent="0.3">
      <c r="A19" s="39" t="s">
        <v>402</v>
      </c>
      <c r="B19" s="39">
        <v>32</v>
      </c>
      <c r="C19" s="90" t="s">
        <v>88</v>
      </c>
      <c r="D19" s="39">
        <v>6</v>
      </c>
      <c r="E19" s="115" t="s">
        <v>786</v>
      </c>
      <c r="I19" s="26">
        <v>2</v>
      </c>
      <c r="J19" s="28"/>
    </row>
    <row r="20" spans="1:10" ht="17.25" hidden="1" thickBot="1" x14ac:dyDescent="0.3">
      <c r="A20" s="39" t="s">
        <v>403</v>
      </c>
      <c r="B20" s="39">
        <v>31</v>
      </c>
      <c r="C20" s="90" t="s">
        <v>154</v>
      </c>
      <c r="D20" s="39" t="s">
        <v>127</v>
      </c>
      <c r="E20" s="115" t="s">
        <v>786</v>
      </c>
      <c r="I20" s="26">
        <v>12</v>
      </c>
      <c r="J20" s="28"/>
    </row>
    <row r="21" spans="1:10" ht="33.75" hidden="1" thickBot="1" x14ac:dyDescent="0.3">
      <c r="A21" s="39" t="s">
        <v>404</v>
      </c>
      <c r="B21" s="39">
        <v>29</v>
      </c>
      <c r="C21" s="90" t="s">
        <v>156</v>
      </c>
      <c r="D21" s="39" t="s">
        <v>127</v>
      </c>
      <c r="E21" s="115" t="s">
        <v>786</v>
      </c>
      <c r="I21" s="26">
        <v>4</v>
      </c>
      <c r="J21" s="28"/>
    </row>
    <row r="22" spans="1:10" ht="33.75" hidden="1" thickBot="1" x14ac:dyDescent="0.3">
      <c r="A22" s="56" t="s">
        <v>405</v>
      </c>
      <c r="B22" s="56">
        <v>300</v>
      </c>
      <c r="C22" s="63" t="s">
        <v>157</v>
      </c>
      <c r="D22" s="56" t="s">
        <v>127</v>
      </c>
      <c r="E22" s="115" t="s">
        <v>786</v>
      </c>
      <c r="I22" s="26">
        <v>1</v>
      </c>
      <c r="J22" s="28"/>
    </row>
    <row r="23" spans="1:10" ht="17.25" hidden="1" thickBot="1" x14ac:dyDescent="0.3">
      <c r="A23" s="15" t="s">
        <v>657</v>
      </c>
      <c r="B23" s="130" t="s">
        <v>829</v>
      </c>
      <c r="C23" s="16" t="s">
        <v>45</v>
      </c>
      <c r="D23" s="15" t="s">
        <v>114</v>
      </c>
      <c r="E23" s="117" t="s">
        <v>702</v>
      </c>
      <c r="I23" s="26">
        <v>8</v>
      </c>
      <c r="J23" s="28"/>
    </row>
    <row r="24" spans="1:10" ht="17.25" hidden="1" thickBot="1" x14ac:dyDescent="0.3">
      <c r="A24" s="15" t="s">
        <v>658</v>
      </c>
      <c r="B24" s="130" t="s">
        <v>830</v>
      </c>
      <c r="C24" s="16" t="s">
        <v>48</v>
      </c>
      <c r="D24" s="15" t="s">
        <v>115</v>
      </c>
      <c r="E24" s="117" t="s">
        <v>702</v>
      </c>
      <c r="I24" s="26">
        <v>4</v>
      </c>
      <c r="J24" s="28"/>
    </row>
    <row r="25" spans="1:10" ht="33.75" hidden="1" thickBot="1" x14ac:dyDescent="0.3">
      <c r="A25" s="15" t="s">
        <v>698</v>
      </c>
      <c r="B25" s="15">
        <v>200</v>
      </c>
      <c r="C25" s="16" t="s">
        <v>117</v>
      </c>
      <c r="D25" s="15" t="s">
        <v>115</v>
      </c>
      <c r="E25" s="117" t="s">
        <v>702</v>
      </c>
      <c r="I25" s="26">
        <v>1</v>
      </c>
      <c r="J25" s="28"/>
    </row>
    <row r="26" spans="1:10" ht="17.25" hidden="1" thickBot="1" x14ac:dyDescent="0.3">
      <c r="A26" s="15" t="s">
        <v>659</v>
      </c>
      <c r="B26" s="130" t="s">
        <v>831</v>
      </c>
      <c r="C26" s="16" t="s">
        <v>50</v>
      </c>
      <c r="D26" s="15" t="s">
        <v>118</v>
      </c>
      <c r="E26" s="117" t="s">
        <v>702</v>
      </c>
      <c r="I26" s="26">
        <v>5</v>
      </c>
      <c r="J26" s="28"/>
    </row>
    <row r="27" spans="1:10" ht="33.75" hidden="1" thickBot="1" x14ac:dyDescent="0.3">
      <c r="A27" s="15" t="s">
        <v>660</v>
      </c>
      <c r="B27" s="130" t="s">
        <v>832</v>
      </c>
      <c r="C27" s="16" t="s">
        <v>52</v>
      </c>
      <c r="D27" s="15" t="s">
        <v>115</v>
      </c>
      <c r="E27" s="117" t="s">
        <v>702</v>
      </c>
      <c r="I27" s="26">
        <v>2</v>
      </c>
      <c r="J27" s="28"/>
    </row>
    <row r="28" spans="1:10" ht="33.75" hidden="1" thickBot="1" x14ac:dyDescent="0.3">
      <c r="A28" s="15" t="s">
        <v>390</v>
      </c>
      <c r="B28" s="15">
        <v>22</v>
      </c>
      <c r="C28" s="16" t="s">
        <v>120</v>
      </c>
      <c r="D28" s="15" t="s">
        <v>114</v>
      </c>
      <c r="E28" s="117" t="s">
        <v>702</v>
      </c>
      <c r="I28" s="26">
        <v>2</v>
      </c>
      <c r="J28" s="28"/>
    </row>
    <row r="29" spans="1:10" ht="17.25" hidden="1" thickBot="1" x14ac:dyDescent="0.3">
      <c r="A29" s="15" t="s">
        <v>391</v>
      </c>
      <c r="B29" s="15">
        <v>18</v>
      </c>
      <c r="C29" s="16" t="s">
        <v>126</v>
      </c>
      <c r="D29" s="15" t="s">
        <v>127</v>
      </c>
      <c r="E29" s="117" t="s">
        <v>702</v>
      </c>
      <c r="I29" s="26">
        <v>1</v>
      </c>
      <c r="J29" s="28"/>
    </row>
    <row r="30" spans="1:10" ht="17.25" hidden="1" thickBot="1" x14ac:dyDescent="0.3">
      <c r="A30" s="15" t="s">
        <v>392</v>
      </c>
      <c r="B30" s="15">
        <v>23</v>
      </c>
      <c r="C30" s="16" t="s">
        <v>558</v>
      </c>
      <c r="D30" s="15" t="s">
        <v>115</v>
      </c>
      <c r="E30" s="117" t="s">
        <v>702</v>
      </c>
      <c r="I30" s="26">
        <v>2</v>
      </c>
      <c r="J30" s="28"/>
    </row>
    <row r="31" spans="1:10" ht="17.25" hidden="1" thickBot="1" x14ac:dyDescent="0.3">
      <c r="A31" s="15" t="s">
        <v>361</v>
      </c>
      <c r="B31" s="15">
        <v>20</v>
      </c>
      <c r="C31" s="16" t="s">
        <v>130</v>
      </c>
      <c r="D31" s="15" t="s">
        <v>114</v>
      </c>
      <c r="E31" s="117" t="s">
        <v>702</v>
      </c>
      <c r="I31" s="26">
        <v>2</v>
      </c>
      <c r="J31" s="28"/>
    </row>
    <row r="32" spans="1:10" ht="17.25" hidden="1" thickBot="1" x14ac:dyDescent="0.3">
      <c r="A32" s="15" t="s">
        <v>394</v>
      </c>
      <c r="B32" s="15">
        <v>17</v>
      </c>
      <c r="C32" s="16" t="s">
        <v>123</v>
      </c>
      <c r="D32" s="15" t="s">
        <v>124</v>
      </c>
      <c r="E32" s="117" t="s">
        <v>702</v>
      </c>
      <c r="I32" s="26">
        <v>5</v>
      </c>
      <c r="J32" s="28"/>
    </row>
    <row r="33" spans="1:10" ht="17.25" hidden="1" thickBot="1" x14ac:dyDescent="0.3">
      <c r="A33" s="15" t="s">
        <v>396</v>
      </c>
      <c r="B33" s="15">
        <v>33</v>
      </c>
      <c r="C33" s="16" t="s">
        <v>134</v>
      </c>
      <c r="D33" s="15" t="s">
        <v>124</v>
      </c>
      <c r="E33" s="117" t="s">
        <v>702</v>
      </c>
      <c r="I33" s="26">
        <v>1</v>
      </c>
      <c r="J33" s="28"/>
    </row>
    <row r="34" spans="1:10" ht="17.25" hidden="1" thickBot="1" x14ac:dyDescent="0.3">
      <c r="A34" s="15" t="s">
        <v>406</v>
      </c>
      <c r="B34" s="15">
        <v>36</v>
      </c>
      <c r="C34" s="16" t="s">
        <v>407</v>
      </c>
      <c r="D34" s="15" t="s">
        <v>127</v>
      </c>
      <c r="E34" s="117" t="s">
        <v>702</v>
      </c>
      <c r="I34" s="26">
        <v>3</v>
      </c>
      <c r="J34" s="28"/>
    </row>
    <row r="35" spans="1:10" ht="17.25" hidden="1" thickBot="1" x14ac:dyDescent="0.3">
      <c r="A35" s="15" t="s">
        <v>408</v>
      </c>
      <c r="B35" s="15">
        <v>37</v>
      </c>
      <c r="C35" s="16" t="s">
        <v>409</v>
      </c>
      <c r="D35" s="15" t="s">
        <v>127</v>
      </c>
      <c r="E35" s="117" t="s">
        <v>702</v>
      </c>
      <c r="I35" s="26">
        <v>5</v>
      </c>
      <c r="J35" s="28"/>
    </row>
    <row r="36" spans="1:10" ht="17.25" hidden="1" thickBot="1" x14ac:dyDescent="0.3">
      <c r="A36" s="15" t="s">
        <v>395</v>
      </c>
      <c r="B36" s="15">
        <v>27</v>
      </c>
      <c r="C36" s="16" t="s">
        <v>132</v>
      </c>
      <c r="D36" s="15" t="s">
        <v>115</v>
      </c>
      <c r="E36" s="117" t="s">
        <v>702</v>
      </c>
      <c r="I36" s="26">
        <v>5</v>
      </c>
      <c r="J36" s="28"/>
    </row>
    <row r="37" spans="1:10" ht="17.25" hidden="1" thickBot="1" x14ac:dyDescent="0.3">
      <c r="A37" s="15" t="s">
        <v>410</v>
      </c>
      <c r="B37" s="15">
        <v>39</v>
      </c>
      <c r="C37" s="16" t="s">
        <v>411</v>
      </c>
      <c r="D37" s="15" t="s">
        <v>118</v>
      </c>
      <c r="E37" s="117" t="s">
        <v>702</v>
      </c>
      <c r="I37" s="26">
        <v>3</v>
      </c>
      <c r="J37" s="28"/>
    </row>
    <row r="38" spans="1:10" ht="17.25" hidden="1" thickBot="1" x14ac:dyDescent="0.3">
      <c r="A38" s="15" t="s">
        <v>412</v>
      </c>
      <c r="B38" s="15">
        <v>34</v>
      </c>
      <c r="C38" s="16" t="s">
        <v>146</v>
      </c>
      <c r="D38" s="15" t="s">
        <v>147</v>
      </c>
      <c r="E38" s="117" t="s">
        <v>702</v>
      </c>
      <c r="I38" s="26">
        <v>2</v>
      </c>
      <c r="J38" s="28"/>
    </row>
    <row r="39" spans="1:10" ht="17.25" hidden="1" thickBot="1" x14ac:dyDescent="0.3">
      <c r="A39" s="15" t="s">
        <v>413</v>
      </c>
      <c r="B39" s="15">
        <v>35</v>
      </c>
      <c r="C39" s="16" t="s">
        <v>149</v>
      </c>
      <c r="D39" s="15" t="s">
        <v>147</v>
      </c>
      <c r="E39" s="117" t="s">
        <v>702</v>
      </c>
      <c r="I39" s="26">
        <v>2</v>
      </c>
      <c r="J39" s="28"/>
    </row>
    <row r="40" spans="1:10" ht="17.25" hidden="1" thickBot="1" x14ac:dyDescent="0.3">
      <c r="A40" s="15" t="s">
        <v>414</v>
      </c>
      <c r="B40" s="15">
        <v>41</v>
      </c>
      <c r="C40" s="16" t="s">
        <v>88</v>
      </c>
      <c r="D40" s="15" t="s">
        <v>359</v>
      </c>
      <c r="E40" s="117" t="s">
        <v>702</v>
      </c>
      <c r="I40" s="26">
        <v>2</v>
      </c>
      <c r="J40" s="28"/>
    </row>
    <row r="41" spans="1:10" ht="17.25" hidden="1" thickBot="1" x14ac:dyDescent="0.3">
      <c r="A41" s="34" t="s">
        <v>415</v>
      </c>
      <c r="B41" s="34">
        <v>38</v>
      </c>
      <c r="C41" s="62" t="s">
        <v>416</v>
      </c>
      <c r="D41" s="34" t="s">
        <v>127</v>
      </c>
      <c r="E41" s="117" t="s">
        <v>702</v>
      </c>
      <c r="I41" s="26">
        <v>1</v>
      </c>
      <c r="J41" s="28"/>
    </row>
    <row r="42" spans="1:10" ht="17.25" hidden="1" thickBot="1" x14ac:dyDescent="0.3">
      <c r="A42" s="34" t="s">
        <v>417</v>
      </c>
      <c r="B42" s="34">
        <v>40</v>
      </c>
      <c r="C42" s="62" t="s">
        <v>418</v>
      </c>
      <c r="D42" s="34" t="s">
        <v>127</v>
      </c>
      <c r="E42" s="117" t="s">
        <v>702</v>
      </c>
      <c r="I42" s="26">
        <v>1</v>
      </c>
      <c r="J42" s="28"/>
    </row>
    <row r="43" spans="1:10" ht="33.75" hidden="1" thickBot="1" x14ac:dyDescent="0.3">
      <c r="A43" s="64" t="s">
        <v>405</v>
      </c>
      <c r="B43" s="66">
        <v>300</v>
      </c>
      <c r="C43" s="65" t="s">
        <v>157</v>
      </c>
      <c r="D43" s="66" t="s">
        <v>127</v>
      </c>
      <c r="E43" s="117" t="s">
        <v>702</v>
      </c>
      <c r="I43" s="26">
        <v>13</v>
      </c>
      <c r="J43" s="28"/>
    </row>
    <row r="44" spans="1:10" ht="17.25" hidden="1" thickBot="1" x14ac:dyDescent="0.3">
      <c r="A44" s="39" t="s">
        <v>657</v>
      </c>
      <c r="B44" s="129" t="s">
        <v>829</v>
      </c>
      <c r="C44" s="19" t="s">
        <v>45</v>
      </c>
      <c r="D44" s="39" t="s">
        <v>114</v>
      </c>
      <c r="E44" s="117" t="s">
        <v>703</v>
      </c>
      <c r="I44" s="26">
        <v>1</v>
      </c>
      <c r="J44" s="28"/>
    </row>
    <row r="45" spans="1:10" ht="17.25" hidden="1" thickBot="1" x14ac:dyDescent="0.3">
      <c r="A45" s="39" t="s">
        <v>658</v>
      </c>
      <c r="B45" s="129" t="s">
        <v>830</v>
      </c>
      <c r="C45" s="19" t="s">
        <v>48</v>
      </c>
      <c r="D45" s="39" t="s">
        <v>115</v>
      </c>
      <c r="E45" s="117" t="s">
        <v>703</v>
      </c>
      <c r="I45" s="26">
        <v>1</v>
      </c>
      <c r="J45" s="28"/>
    </row>
    <row r="46" spans="1:10" ht="17.25" hidden="1" thickBot="1" x14ac:dyDescent="0.3">
      <c r="A46" s="39" t="s">
        <v>659</v>
      </c>
      <c r="B46" s="129" t="s">
        <v>831</v>
      </c>
      <c r="C46" s="19" t="s">
        <v>50</v>
      </c>
      <c r="D46" s="39" t="s">
        <v>118</v>
      </c>
      <c r="E46" s="117" t="s">
        <v>703</v>
      </c>
      <c r="I46" s="26">
        <v>1</v>
      </c>
      <c r="J46" s="28"/>
    </row>
    <row r="47" spans="1:10" ht="33.75" hidden="1" thickBot="1" x14ac:dyDescent="0.3">
      <c r="A47" s="39" t="s">
        <v>660</v>
      </c>
      <c r="B47" s="129" t="s">
        <v>832</v>
      </c>
      <c r="C47" s="19" t="s">
        <v>52</v>
      </c>
      <c r="D47" s="39" t="s">
        <v>115</v>
      </c>
      <c r="E47" s="117" t="s">
        <v>703</v>
      </c>
      <c r="I47" s="26">
        <v>1</v>
      </c>
      <c r="J47" s="28"/>
    </row>
    <row r="48" spans="1:10" ht="17.25" hidden="1" thickBot="1" x14ac:dyDescent="0.3">
      <c r="A48" s="39" t="s">
        <v>661</v>
      </c>
      <c r="B48" s="39">
        <v>43</v>
      </c>
      <c r="C48" s="19" t="s">
        <v>54</v>
      </c>
      <c r="D48" s="39" t="s">
        <v>124</v>
      </c>
      <c r="E48" s="117" t="s">
        <v>703</v>
      </c>
      <c r="I48" s="26">
        <v>9</v>
      </c>
      <c r="J48" s="28"/>
    </row>
    <row r="49" spans="1:10" ht="33.75" hidden="1" thickBot="1" x14ac:dyDescent="0.3">
      <c r="A49" s="39" t="s">
        <v>662</v>
      </c>
      <c r="B49" s="39">
        <v>44</v>
      </c>
      <c r="C49" s="19" t="s">
        <v>57</v>
      </c>
      <c r="D49" s="39" t="s">
        <v>124</v>
      </c>
      <c r="E49" s="117" t="s">
        <v>703</v>
      </c>
      <c r="I49" s="26">
        <v>3</v>
      </c>
      <c r="J49" s="28"/>
    </row>
    <row r="50" spans="1:10" ht="17.25" hidden="1" thickBot="1" x14ac:dyDescent="0.3">
      <c r="A50" s="39" t="s">
        <v>347</v>
      </c>
      <c r="B50" s="39">
        <v>45</v>
      </c>
      <c r="C50" s="16" t="s">
        <v>61</v>
      </c>
      <c r="D50" s="39" t="s">
        <v>127</v>
      </c>
      <c r="E50" s="117" t="s">
        <v>703</v>
      </c>
      <c r="I50" s="26">
        <v>5</v>
      </c>
      <c r="J50" s="28"/>
    </row>
    <row r="51" spans="1:10" ht="33.75" hidden="1" thickBot="1" x14ac:dyDescent="0.3">
      <c r="A51" s="39" t="s">
        <v>348</v>
      </c>
      <c r="B51" s="39">
        <v>468</v>
      </c>
      <c r="C51" s="16" t="s">
        <v>63</v>
      </c>
      <c r="D51" s="39" t="s">
        <v>127</v>
      </c>
      <c r="E51" s="117" t="s">
        <v>703</v>
      </c>
      <c r="I51" s="26">
        <v>3</v>
      </c>
      <c r="J51" s="28"/>
    </row>
    <row r="52" spans="1:10" ht="17.25" hidden="1" thickBot="1" x14ac:dyDescent="0.3">
      <c r="A52" s="39" t="s">
        <v>349</v>
      </c>
      <c r="B52" s="39">
        <v>48</v>
      </c>
      <c r="C52" s="16" t="s">
        <v>65</v>
      </c>
      <c r="D52" s="39" t="s">
        <v>124</v>
      </c>
      <c r="E52" s="117" t="s">
        <v>703</v>
      </c>
      <c r="I52" s="26">
        <v>2</v>
      </c>
      <c r="J52" s="28"/>
    </row>
    <row r="53" spans="1:10" ht="17.25" hidden="1" thickBot="1" x14ac:dyDescent="0.3">
      <c r="A53" s="39" t="s">
        <v>350</v>
      </c>
      <c r="B53" s="39">
        <v>50</v>
      </c>
      <c r="C53" s="16" t="s">
        <v>67</v>
      </c>
      <c r="D53" s="39" t="s">
        <v>124</v>
      </c>
      <c r="E53" s="117" t="s">
        <v>703</v>
      </c>
      <c r="I53" s="26">
        <v>2</v>
      </c>
      <c r="J53" s="28"/>
    </row>
    <row r="54" spans="1:10" ht="17.25" hidden="1" thickBot="1" x14ac:dyDescent="0.3">
      <c r="A54" s="39" t="s">
        <v>360</v>
      </c>
      <c r="B54" s="39">
        <v>52</v>
      </c>
      <c r="C54" s="16" t="s">
        <v>104</v>
      </c>
      <c r="D54" s="39" t="s">
        <v>115</v>
      </c>
      <c r="E54" s="117" t="s">
        <v>703</v>
      </c>
      <c r="I54" s="26">
        <v>1</v>
      </c>
      <c r="J54" s="28"/>
    </row>
    <row r="55" spans="1:10" ht="17.25" hidden="1" thickBot="1" x14ac:dyDescent="0.3">
      <c r="A55" s="39" t="s">
        <v>380</v>
      </c>
      <c r="B55" s="39">
        <v>62</v>
      </c>
      <c r="C55" s="16" t="s">
        <v>381</v>
      </c>
      <c r="D55" s="39" t="s">
        <v>124</v>
      </c>
      <c r="E55" s="117" t="s">
        <v>703</v>
      </c>
      <c r="I55" s="26">
        <v>5</v>
      </c>
      <c r="J55" s="28"/>
    </row>
    <row r="56" spans="1:10" ht="33.75" hidden="1" thickBot="1" x14ac:dyDescent="0.3">
      <c r="A56" s="39" t="s">
        <v>352</v>
      </c>
      <c r="B56" s="39">
        <v>538</v>
      </c>
      <c r="C56" s="16" t="s">
        <v>71</v>
      </c>
      <c r="D56" s="39" t="s">
        <v>124</v>
      </c>
      <c r="E56" s="117" t="s">
        <v>703</v>
      </c>
      <c r="I56" s="26">
        <v>1</v>
      </c>
      <c r="J56" s="28"/>
    </row>
    <row r="57" spans="1:10" ht="33.75" hidden="1" thickBot="1" x14ac:dyDescent="0.3">
      <c r="A57" s="39" t="s">
        <v>382</v>
      </c>
      <c r="B57" s="39">
        <v>604</v>
      </c>
      <c r="C57" s="90" t="s">
        <v>84</v>
      </c>
      <c r="D57" s="39" t="s">
        <v>127</v>
      </c>
      <c r="E57" s="117" t="s">
        <v>703</v>
      </c>
      <c r="I57" s="26">
        <v>3</v>
      </c>
      <c r="J57" s="28"/>
    </row>
    <row r="58" spans="1:10" ht="33.75" hidden="1" thickBot="1" x14ac:dyDescent="0.3">
      <c r="A58" s="39" t="s">
        <v>383</v>
      </c>
      <c r="B58" s="39">
        <v>618</v>
      </c>
      <c r="C58" s="90" t="s">
        <v>384</v>
      </c>
      <c r="D58" s="39" t="s">
        <v>118</v>
      </c>
      <c r="E58" s="117" t="s">
        <v>703</v>
      </c>
      <c r="I58" s="26">
        <v>3</v>
      </c>
      <c r="J58" s="28"/>
    </row>
    <row r="59" spans="1:10" ht="17.25" hidden="1" thickBot="1" x14ac:dyDescent="0.3">
      <c r="A59" s="39" t="s">
        <v>385</v>
      </c>
      <c r="B59" s="39">
        <v>65</v>
      </c>
      <c r="C59" s="90" t="s">
        <v>201</v>
      </c>
      <c r="D59" s="39" t="s">
        <v>147</v>
      </c>
      <c r="E59" s="117" t="s">
        <v>703</v>
      </c>
      <c r="I59" s="26">
        <v>1</v>
      </c>
      <c r="J59" s="28"/>
    </row>
    <row r="60" spans="1:10" ht="17.25" hidden="1" thickBot="1" x14ac:dyDescent="0.3">
      <c r="A60" s="39" t="s">
        <v>386</v>
      </c>
      <c r="B60" s="39">
        <v>66</v>
      </c>
      <c r="C60" s="90" t="s">
        <v>387</v>
      </c>
      <c r="D60" s="39" t="s">
        <v>147</v>
      </c>
      <c r="E60" s="117" t="s">
        <v>703</v>
      </c>
      <c r="I60" s="26">
        <v>1</v>
      </c>
      <c r="J60" s="28"/>
    </row>
    <row r="61" spans="1:10" ht="17.25" hidden="1" thickBot="1" x14ac:dyDescent="0.3">
      <c r="A61" s="39" t="s">
        <v>388</v>
      </c>
      <c r="B61" s="39">
        <v>67</v>
      </c>
      <c r="C61" s="90" t="s">
        <v>88</v>
      </c>
      <c r="D61" s="39" t="s">
        <v>359</v>
      </c>
      <c r="E61" s="117" t="s">
        <v>703</v>
      </c>
      <c r="I61" s="26">
        <v>1</v>
      </c>
      <c r="J61" s="28"/>
    </row>
    <row r="62" spans="1:10" ht="17.25" hidden="1" thickBot="1" x14ac:dyDescent="0.3">
      <c r="A62" s="39" t="s">
        <v>362</v>
      </c>
      <c r="B62" s="39">
        <v>64</v>
      </c>
      <c r="C62" s="90" t="s">
        <v>102</v>
      </c>
      <c r="D62" s="39" t="s">
        <v>115</v>
      </c>
      <c r="E62" s="117" t="s">
        <v>703</v>
      </c>
      <c r="I62" s="26">
        <v>5</v>
      </c>
      <c r="J62" s="28"/>
    </row>
    <row r="63" spans="1:10" ht="16.5" hidden="1" x14ac:dyDescent="0.25">
      <c r="A63" s="39" t="s">
        <v>361</v>
      </c>
      <c r="B63" s="39">
        <v>20</v>
      </c>
      <c r="C63" s="90" t="s">
        <v>95</v>
      </c>
      <c r="D63" s="39" t="s">
        <v>114</v>
      </c>
      <c r="E63" s="117" t="s">
        <v>703</v>
      </c>
    </row>
    <row r="64" spans="1:10" ht="16.5" hidden="1" x14ac:dyDescent="0.25">
      <c r="A64" s="39" t="s">
        <v>389</v>
      </c>
      <c r="B64" s="39">
        <v>63</v>
      </c>
      <c r="C64" s="90" t="s">
        <v>86</v>
      </c>
      <c r="D64" s="39" t="s">
        <v>115</v>
      </c>
      <c r="E64" s="117" t="s">
        <v>703</v>
      </c>
    </row>
    <row r="65" spans="1:5" ht="33" hidden="1" x14ac:dyDescent="0.25">
      <c r="A65" s="39" t="s">
        <v>363</v>
      </c>
      <c r="B65" s="39">
        <v>68</v>
      </c>
      <c r="C65" s="54" t="s">
        <v>105</v>
      </c>
      <c r="D65" s="39" t="s">
        <v>115</v>
      </c>
      <c r="E65" s="117" t="s">
        <v>703</v>
      </c>
    </row>
    <row r="66" spans="1:5" ht="33" hidden="1" x14ac:dyDescent="0.25">
      <c r="A66" s="56" t="s">
        <v>364</v>
      </c>
      <c r="B66" s="56">
        <v>668</v>
      </c>
      <c r="C66" s="57" t="s">
        <v>97</v>
      </c>
      <c r="D66" s="56" t="s">
        <v>114</v>
      </c>
      <c r="E66" s="117" t="s">
        <v>703</v>
      </c>
    </row>
    <row r="67" spans="1:5" ht="16.5" hidden="1" x14ac:dyDescent="0.25">
      <c r="A67" s="39" t="s">
        <v>657</v>
      </c>
      <c r="B67" s="129" t="s">
        <v>829</v>
      </c>
      <c r="C67" s="19" t="s">
        <v>45</v>
      </c>
      <c r="D67" s="39" t="s">
        <v>114</v>
      </c>
      <c r="E67" s="117" t="s">
        <v>704</v>
      </c>
    </row>
    <row r="68" spans="1:5" ht="16.5" hidden="1" x14ac:dyDescent="0.25">
      <c r="A68" s="39" t="s">
        <v>658</v>
      </c>
      <c r="B68" s="129" t="s">
        <v>830</v>
      </c>
      <c r="C68" s="19" t="s">
        <v>48</v>
      </c>
      <c r="D68" s="39" t="s">
        <v>115</v>
      </c>
      <c r="E68" s="117" t="s">
        <v>704</v>
      </c>
    </row>
    <row r="69" spans="1:5" ht="16.5" hidden="1" x14ac:dyDescent="0.25">
      <c r="A69" s="39" t="s">
        <v>659</v>
      </c>
      <c r="B69" s="129" t="s">
        <v>831</v>
      </c>
      <c r="C69" s="19" t="s">
        <v>50</v>
      </c>
      <c r="D69" s="39" t="s">
        <v>118</v>
      </c>
      <c r="E69" s="117" t="s">
        <v>704</v>
      </c>
    </row>
    <row r="70" spans="1:5" ht="33" hidden="1" x14ac:dyDescent="0.25">
      <c r="A70" s="39" t="s">
        <v>660</v>
      </c>
      <c r="B70" s="129" t="s">
        <v>832</v>
      </c>
      <c r="C70" s="19" t="s">
        <v>52</v>
      </c>
      <c r="D70" s="39" t="s">
        <v>115</v>
      </c>
      <c r="E70" s="117" t="s">
        <v>704</v>
      </c>
    </row>
    <row r="71" spans="1:5" ht="16.5" hidden="1" x14ac:dyDescent="0.25">
      <c r="A71" s="39" t="s">
        <v>661</v>
      </c>
      <c r="B71" s="39">
        <v>43</v>
      </c>
      <c r="C71" s="19" t="s">
        <v>54</v>
      </c>
      <c r="D71" s="39" t="s">
        <v>124</v>
      </c>
      <c r="E71" s="117" t="s">
        <v>704</v>
      </c>
    </row>
    <row r="72" spans="1:5" ht="33" hidden="1" x14ac:dyDescent="0.25">
      <c r="A72" s="39" t="s">
        <v>662</v>
      </c>
      <c r="B72" s="39">
        <v>44</v>
      </c>
      <c r="C72" s="19" t="s">
        <v>57</v>
      </c>
      <c r="D72" s="39" t="s">
        <v>124</v>
      </c>
      <c r="E72" s="117" t="s">
        <v>704</v>
      </c>
    </row>
    <row r="73" spans="1:5" ht="16.5" hidden="1" x14ac:dyDescent="0.25">
      <c r="A73" s="58" t="s">
        <v>350</v>
      </c>
      <c r="B73" s="58">
        <v>50</v>
      </c>
      <c r="C73" s="16" t="s">
        <v>67</v>
      </c>
      <c r="D73" s="39" t="s">
        <v>124</v>
      </c>
      <c r="E73" s="117" t="s">
        <v>704</v>
      </c>
    </row>
    <row r="74" spans="1:5" ht="16.5" hidden="1" x14ac:dyDescent="0.25">
      <c r="A74" s="39" t="s">
        <v>347</v>
      </c>
      <c r="B74" s="39">
        <v>45</v>
      </c>
      <c r="C74" s="19" t="s">
        <v>61</v>
      </c>
      <c r="D74" s="39" t="s">
        <v>127</v>
      </c>
      <c r="E74" s="117" t="s">
        <v>704</v>
      </c>
    </row>
    <row r="75" spans="1:5" ht="33" hidden="1" x14ac:dyDescent="0.25">
      <c r="A75" s="58" t="s">
        <v>348</v>
      </c>
      <c r="B75" s="58">
        <v>468</v>
      </c>
      <c r="C75" s="16" t="s">
        <v>63</v>
      </c>
      <c r="D75" s="39" t="s">
        <v>127</v>
      </c>
      <c r="E75" s="117" t="s">
        <v>704</v>
      </c>
    </row>
    <row r="76" spans="1:5" ht="16.5" hidden="1" x14ac:dyDescent="0.25">
      <c r="A76" s="58" t="s">
        <v>365</v>
      </c>
      <c r="B76" s="58">
        <v>72</v>
      </c>
      <c r="C76" s="16" t="s">
        <v>366</v>
      </c>
      <c r="D76" s="39" t="s">
        <v>124</v>
      </c>
      <c r="E76" s="117" t="s">
        <v>704</v>
      </c>
    </row>
    <row r="77" spans="1:5" ht="16.5" hidden="1" x14ac:dyDescent="0.25">
      <c r="A77" s="58" t="s">
        <v>367</v>
      </c>
      <c r="B77" s="58">
        <v>73</v>
      </c>
      <c r="C77" s="16" t="s">
        <v>368</v>
      </c>
      <c r="D77" s="39" t="s">
        <v>124</v>
      </c>
      <c r="E77" s="117" t="s">
        <v>704</v>
      </c>
    </row>
    <row r="78" spans="1:5" ht="33" hidden="1" x14ac:dyDescent="0.25">
      <c r="A78" s="58" t="s">
        <v>369</v>
      </c>
      <c r="B78" s="58">
        <v>748</v>
      </c>
      <c r="C78" s="16" t="s">
        <v>370</v>
      </c>
      <c r="D78" s="39" t="s">
        <v>124</v>
      </c>
      <c r="E78" s="117" t="s">
        <v>704</v>
      </c>
    </row>
    <row r="79" spans="1:5" ht="16.5" hidden="1" x14ac:dyDescent="0.25">
      <c r="A79" s="58" t="s">
        <v>371</v>
      </c>
      <c r="B79" s="58">
        <v>75</v>
      </c>
      <c r="C79" s="16" t="s">
        <v>372</v>
      </c>
      <c r="D79" s="39" t="s">
        <v>124</v>
      </c>
      <c r="E79" s="117" t="s">
        <v>704</v>
      </c>
    </row>
    <row r="80" spans="1:5" ht="33" hidden="1" x14ac:dyDescent="0.25">
      <c r="A80" s="58" t="s">
        <v>356</v>
      </c>
      <c r="B80" s="58">
        <v>558</v>
      </c>
      <c r="C80" s="16" t="s">
        <v>77</v>
      </c>
      <c r="D80" s="39" t="s">
        <v>118</v>
      </c>
      <c r="E80" s="117" t="s">
        <v>704</v>
      </c>
    </row>
    <row r="81" spans="1:5" ht="16.5" hidden="1" x14ac:dyDescent="0.25">
      <c r="A81" s="58" t="s">
        <v>349</v>
      </c>
      <c r="B81" s="58">
        <v>48</v>
      </c>
      <c r="C81" s="16" t="s">
        <v>65</v>
      </c>
      <c r="D81" s="39" t="s">
        <v>124</v>
      </c>
      <c r="E81" s="117" t="s">
        <v>704</v>
      </c>
    </row>
    <row r="82" spans="1:5" ht="16.5" hidden="1" x14ac:dyDescent="0.25">
      <c r="A82" s="58" t="s">
        <v>373</v>
      </c>
      <c r="B82" s="58">
        <v>78</v>
      </c>
      <c r="C82" s="16" t="s">
        <v>374</v>
      </c>
      <c r="D82" s="39" t="s">
        <v>147</v>
      </c>
      <c r="E82" s="117" t="s">
        <v>704</v>
      </c>
    </row>
    <row r="83" spans="1:5" ht="16.5" hidden="1" x14ac:dyDescent="0.25">
      <c r="A83" s="58" t="s">
        <v>375</v>
      </c>
      <c r="B83" s="58">
        <v>79</v>
      </c>
      <c r="C83" s="16" t="s">
        <v>376</v>
      </c>
      <c r="D83" s="39" t="s">
        <v>147</v>
      </c>
      <c r="E83" s="117" t="s">
        <v>704</v>
      </c>
    </row>
    <row r="84" spans="1:5" ht="16.5" hidden="1" x14ac:dyDescent="0.25">
      <c r="A84" s="58" t="s">
        <v>377</v>
      </c>
      <c r="B84" s="58">
        <v>80</v>
      </c>
      <c r="C84" s="16" t="s">
        <v>88</v>
      </c>
      <c r="D84" s="39" t="s">
        <v>359</v>
      </c>
      <c r="E84" s="117" t="s">
        <v>704</v>
      </c>
    </row>
    <row r="85" spans="1:5" ht="16.5" hidden="1" x14ac:dyDescent="0.25">
      <c r="A85" s="58" t="s">
        <v>361</v>
      </c>
      <c r="B85" s="58">
        <v>20</v>
      </c>
      <c r="C85" s="16" t="s">
        <v>95</v>
      </c>
      <c r="D85" s="39" t="s">
        <v>114</v>
      </c>
      <c r="E85" s="117" t="s">
        <v>704</v>
      </c>
    </row>
    <row r="86" spans="1:5" ht="16.5" hidden="1" x14ac:dyDescent="0.25">
      <c r="A86" s="58" t="s">
        <v>360</v>
      </c>
      <c r="B86" s="58">
        <v>52</v>
      </c>
      <c r="C86" s="16" t="s">
        <v>104</v>
      </c>
      <c r="D86" s="39" t="s">
        <v>115</v>
      </c>
      <c r="E86" s="117" t="s">
        <v>704</v>
      </c>
    </row>
    <row r="87" spans="1:5" ht="16.5" hidden="1" x14ac:dyDescent="0.25">
      <c r="A87" s="58" t="s">
        <v>378</v>
      </c>
      <c r="B87" s="58">
        <v>71</v>
      </c>
      <c r="C87" s="16" t="s">
        <v>379</v>
      </c>
      <c r="D87" s="39" t="s">
        <v>115</v>
      </c>
      <c r="E87" s="117" t="s">
        <v>704</v>
      </c>
    </row>
    <row r="88" spans="1:5" ht="33" hidden="1" x14ac:dyDescent="0.25">
      <c r="A88" s="58" t="s">
        <v>363</v>
      </c>
      <c r="B88" s="58">
        <v>568</v>
      </c>
      <c r="C88" s="16" t="s">
        <v>105</v>
      </c>
      <c r="D88" s="39" t="s">
        <v>115</v>
      </c>
      <c r="E88" s="117" t="s">
        <v>704</v>
      </c>
    </row>
    <row r="89" spans="1:5" ht="33" hidden="1" x14ac:dyDescent="0.25">
      <c r="A89" s="59" t="s">
        <v>364</v>
      </c>
      <c r="B89" s="59">
        <v>668</v>
      </c>
      <c r="C89" s="60" t="s">
        <v>97</v>
      </c>
      <c r="D89" s="61" t="s">
        <v>114</v>
      </c>
      <c r="E89" s="117" t="s">
        <v>704</v>
      </c>
    </row>
    <row r="90" spans="1:5" ht="16.5" hidden="1" x14ac:dyDescent="0.25">
      <c r="A90" s="39" t="s">
        <v>657</v>
      </c>
      <c r="B90" s="129" t="s">
        <v>829</v>
      </c>
      <c r="C90" s="19" t="s">
        <v>45</v>
      </c>
      <c r="D90" s="39" t="s">
        <v>114</v>
      </c>
      <c r="E90" s="117" t="s">
        <v>705</v>
      </c>
    </row>
    <row r="91" spans="1:5" ht="16.5" hidden="1" x14ac:dyDescent="0.25">
      <c r="A91" s="39" t="s">
        <v>658</v>
      </c>
      <c r="B91" s="129" t="s">
        <v>830</v>
      </c>
      <c r="C91" s="19" t="s">
        <v>48</v>
      </c>
      <c r="D91" s="39" t="s">
        <v>115</v>
      </c>
      <c r="E91" s="117" t="s">
        <v>705</v>
      </c>
    </row>
    <row r="92" spans="1:5" ht="16.5" hidden="1" x14ac:dyDescent="0.25">
      <c r="A92" s="39" t="s">
        <v>659</v>
      </c>
      <c r="B92" s="129" t="s">
        <v>831</v>
      </c>
      <c r="C92" s="19" t="s">
        <v>50</v>
      </c>
      <c r="D92" s="39" t="s">
        <v>118</v>
      </c>
      <c r="E92" s="117" t="s">
        <v>705</v>
      </c>
    </row>
    <row r="93" spans="1:5" ht="33" hidden="1" x14ac:dyDescent="0.25">
      <c r="A93" s="39" t="s">
        <v>660</v>
      </c>
      <c r="B93" s="129" t="s">
        <v>832</v>
      </c>
      <c r="C93" s="85" t="s">
        <v>52</v>
      </c>
      <c r="D93" s="39" t="s">
        <v>115</v>
      </c>
      <c r="E93" s="117" t="s">
        <v>705</v>
      </c>
    </row>
    <row r="94" spans="1:5" ht="16.5" hidden="1" x14ac:dyDescent="0.25">
      <c r="A94" s="39" t="s">
        <v>661</v>
      </c>
      <c r="B94" s="39">
        <v>43</v>
      </c>
      <c r="C94" s="19" t="s">
        <v>54</v>
      </c>
      <c r="D94" s="39" t="s">
        <v>124</v>
      </c>
      <c r="E94" s="117" t="s">
        <v>705</v>
      </c>
    </row>
    <row r="95" spans="1:5" ht="33" hidden="1" x14ac:dyDescent="0.25">
      <c r="A95" s="39" t="s">
        <v>662</v>
      </c>
      <c r="B95" s="39">
        <v>44</v>
      </c>
      <c r="C95" s="19" t="s">
        <v>57</v>
      </c>
      <c r="D95" s="39" t="s">
        <v>124</v>
      </c>
      <c r="E95" s="117" t="s">
        <v>705</v>
      </c>
    </row>
    <row r="96" spans="1:5" ht="16.5" hidden="1" x14ac:dyDescent="0.25">
      <c r="A96" s="39" t="s">
        <v>347</v>
      </c>
      <c r="B96" s="39">
        <v>45</v>
      </c>
      <c r="C96" s="19" t="s">
        <v>61</v>
      </c>
      <c r="D96" s="39" t="s">
        <v>127</v>
      </c>
      <c r="E96" s="117" t="s">
        <v>705</v>
      </c>
    </row>
    <row r="97" spans="1:5" ht="33" hidden="1" x14ac:dyDescent="0.25">
      <c r="A97" s="39" t="s">
        <v>348</v>
      </c>
      <c r="B97" s="39">
        <v>468</v>
      </c>
      <c r="C97" s="85" t="s">
        <v>63</v>
      </c>
      <c r="D97" s="39" t="s">
        <v>127</v>
      </c>
      <c r="E97" s="117" t="s">
        <v>705</v>
      </c>
    </row>
    <row r="98" spans="1:5" ht="16.5" hidden="1" x14ac:dyDescent="0.25">
      <c r="A98" s="39" t="s">
        <v>349</v>
      </c>
      <c r="B98" s="39">
        <v>48</v>
      </c>
      <c r="C98" s="19" t="s">
        <v>65</v>
      </c>
      <c r="D98" s="39" t="s">
        <v>124</v>
      </c>
      <c r="E98" s="117" t="s">
        <v>705</v>
      </c>
    </row>
    <row r="99" spans="1:5" ht="16.5" hidden="1" x14ac:dyDescent="0.25">
      <c r="A99" s="39" t="s">
        <v>350</v>
      </c>
      <c r="B99" s="39">
        <v>50</v>
      </c>
      <c r="C99" s="19" t="s">
        <v>67</v>
      </c>
      <c r="D99" s="39" t="s">
        <v>124</v>
      </c>
      <c r="E99" s="117" t="s">
        <v>705</v>
      </c>
    </row>
    <row r="100" spans="1:5" ht="16.5" hidden="1" x14ac:dyDescent="0.25">
      <c r="A100" s="39" t="s">
        <v>351</v>
      </c>
      <c r="B100" s="39">
        <v>49</v>
      </c>
      <c r="C100" s="85" t="s">
        <v>69</v>
      </c>
      <c r="D100" s="39" t="s">
        <v>124</v>
      </c>
      <c r="E100" s="117" t="s">
        <v>705</v>
      </c>
    </row>
    <row r="101" spans="1:5" ht="33" hidden="1" x14ac:dyDescent="0.25">
      <c r="A101" s="39" t="s">
        <v>352</v>
      </c>
      <c r="B101" s="39">
        <v>538</v>
      </c>
      <c r="C101" s="19" t="s">
        <v>71</v>
      </c>
      <c r="D101" s="39" t="s">
        <v>124</v>
      </c>
      <c r="E101" s="117" t="s">
        <v>705</v>
      </c>
    </row>
    <row r="102" spans="1:5" ht="33" hidden="1" x14ac:dyDescent="0.25">
      <c r="A102" s="39" t="s">
        <v>353</v>
      </c>
      <c r="B102" s="39">
        <v>51</v>
      </c>
      <c r="C102" s="85" t="s">
        <v>73</v>
      </c>
      <c r="D102" s="39" t="s">
        <v>124</v>
      </c>
      <c r="E102" s="117" t="s">
        <v>705</v>
      </c>
    </row>
    <row r="103" spans="1:5" ht="33" hidden="1" x14ac:dyDescent="0.25">
      <c r="A103" s="39" t="s">
        <v>354</v>
      </c>
      <c r="B103" s="39">
        <v>47</v>
      </c>
      <c r="C103" s="85" t="s">
        <v>75</v>
      </c>
      <c r="D103" s="39" t="s">
        <v>124</v>
      </c>
      <c r="E103" s="117" t="s">
        <v>705</v>
      </c>
    </row>
    <row r="104" spans="1:5" ht="33" hidden="1" x14ac:dyDescent="0.25">
      <c r="A104" s="39" t="s">
        <v>355</v>
      </c>
      <c r="B104" s="39">
        <v>56</v>
      </c>
      <c r="C104" s="54" t="s">
        <v>79</v>
      </c>
      <c r="D104" s="39" t="s">
        <v>147</v>
      </c>
      <c r="E104" s="117" t="s">
        <v>705</v>
      </c>
    </row>
    <row r="105" spans="1:5" ht="33" hidden="1" x14ac:dyDescent="0.25">
      <c r="A105" s="39" t="s">
        <v>356</v>
      </c>
      <c r="B105" s="39">
        <v>558</v>
      </c>
      <c r="C105" s="85" t="s">
        <v>77</v>
      </c>
      <c r="D105" s="39" t="s">
        <v>118</v>
      </c>
      <c r="E105" s="117" t="s">
        <v>705</v>
      </c>
    </row>
    <row r="106" spans="1:5" ht="33" hidden="1" x14ac:dyDescent="0.25">
      <c r="A106" s="39" t="s">
        <v>357</v>
      </c>
      <c r="B106" s="39">
        <v>57</v>
      </c>
      <c r="C106" s="85" t="s">
        <v>82</v>
      </c>
      <c r="D106" s="39" t="s">
        <v>147</v>
      </c>
      <c r="E106" s="117" t="s">
        <v>705</v>
      </c>
    </row>
    <row r="107" spans="1:5" ht="16.5" hidden="1" x14ac:dyDescent="0.25">
      <c r="A107" s="39" t="s">
        <v>358</v>
      </c>
      <c r="B107" s="39">
        <v>58</v>
      </c>
      <c r="C107" s="54" t="s">
        <v>88</v>
      </c>
      <c r="D107" s="39" t="s">
        <v>359</v>
      </c>
      <c r="E107" s="117" t="s">
        <v>705</v>
      </c>
    </row>
    <row r="108" spans="1:5" ht="16.5" hidden="1" x14ac:dyDescent="0.25">
      <c r="A108" s="39" t="s">
        <v>360</v>
      </c>
      <c r="B108" s="39">
        <v>52</v>
      </c>
      <c r="C108" s="54" t="s">
        <v>104</v>
      </c>
      <c r="D108" s="39" t="s">
        <v>115</v>
      </c>
      <c r="E108" s="117" t="s">
        <v>705</v>
      </c>
    </row>
    <row r="109" spans="1:5" ht="16.5" hidden="1" x14ac:dyDescent="0.25">
      <c r="A109" s="39" t="s">
        <v>361</v>
      </c>
      <c r="B109" s="39">
        <v>20</v>
      </c>
      <c r="C109" s="85" t="s">
        <v>95</v>
      </c>
      <c r="D109" s="39" t="s">
        <v>114</v>
      </c>
      <c r="E109" s="117" t="s">
        <v>705</v>
      </c>
    </row>
    <row r="110" spans="1:5" ht="16.5" hidden="1" x14ac:dyDescent="0.25">
      <c r="A110" s="39" t="s">
        <v>362</v>
      </c>
      <c r="B110" s="39">
        <v>64</v>
      </c>
      <c r="C110" s="85" t="s">
        <v>102</v>
      </c>
      <c r="D110" s="39" t="s">
        <v>115</v>
      </c>
      <c r="E110" s="117" t="s">
        <v>705</v>
      </c>
    </row>
    <row r="111" spans="1:5" ht="33" hidden="1" x14ac:dyDescent="0.25">
      <c r="A111" s="39" t="s">
        <v>363</v>
      </c>
      <c r="B111" s="39">
        <v>568</v>
      </c>
      <c r="C111" s="54" t="s">
        <v>105</v>
      </c>
      <c r="D111" s="39" t="s">
        <v>115</v>
      </c>
      <c r="E111" s="117" t="s">
        <v>705</v>
      </c>
    </row>
    <row r="112" spans="1:5" ht="33" hidden="1" x14ac:dyDescent="0.25">
      <c r="A112" s="56" t="s">
        <v>364</v>
      </c>
      <c r="B112" s="56">
        <v>668</v>
      </c>
      <c r="C112" s="57" t="s">
        <v>97</v>
      </c>
      <c r="D112" s="56" t="s">
        <v>114</v>
      </c>
      <c r="E112" s="117" t="s">
        <v>705</v>
      </c>
    </row>
    <row r="113" spans="1:5" ht="16.5" hidden="1" x14ac:dyDescent="0.25">
      <c r="A113" s="39" t="s">
        <v>657</v>
      </c>
      <c r="B113" s="129" t="s">
        <v>829</v>
      </c>
      <c r="C113" s="90" t="s">
        <v>113</v>
      </c>
      <c r="D113" s="39" t="s">
        <v>114</v>
      </c>
      <c r="E113" s="117" t="s">
        <v>706</v>
      </c>
    </row>
    <row r="114" spans="1:5" ht="16.5" hidden="1" x14ac:dyDescent="0.25">
      <c r="A114" s="39" t="s">
        <v>658</v>
      </c>
      <c r="B114" s="129" t="s">
        <v>830</v>
      </c>
      <c r="C114" s="90" t="s">
        <v>48</v>
      </c>
      <c r="D114" s="39" t="s">
        <v>115</v>
      </c>
      <c r="E114" s="117" t="s">
        <v>706</v>
      </c>
    </row>
    <row r="115" spans="1:5" ht="33" hidden="1" x14ac:dyDescent="0.25">
      <c r="A115" s="39" t="s">
        <v>698</v>
      </c>
      <c r="B115" s="39">
        <v>200</v>
      </c>
      <c r="C115" s="90" t="s">
        <v>117</v>
      </c>
      <c r="D115" s="39" t="s">
        <v>115</v>
      </c>
      <c r="E115" s="117" t="s">
        <v>706</v>
      </c>
    </row>
    <row r="116" spans="1:5" ht="16.5" hidden="1" x14ac:dyDescent="0.25">
      <c r="A116" s="39" t="s">
        <v>659</v>
      </c>
      <c r="B116" s="129" t="s">
        <v>831</v>
      </c>
      <c r="C116" s="90" t="s">
        <v>50</v>
      </c>
      <c r="D116" s="39" t="s">
        <v>118</v>
      </c>
      <c r="E116" s="117" t="s">
        <v>706</v>
      </c>
    </row>
    <row r="117" spans="1:5" ht="33" hidden="1" x14ac:dyDescent="0.25">
      <c r="A117" s="39" t="s">
        <v>660</v>
      </c>
      <c r="B117" s="129" t="s">
        <v>832</v>
      </c>
      <c r="C117" s="90" t="s">
        <v>52</v>
      </c>
      <c r="D117" s="39" t="s">
        <v>115</v>
      </c>
      <c r="E117" s="117" t="s">
        <v>706</v>
      </c>
    </row>
    <row r="118" spans="1:5" ht="33" hidden="1" x14ac:dyDescent="0.25">
      <c r="A118" s="67" t="s">
        <v>390</v>
      </c>
      <c r="B118" s="68">
        <v>22</v>
      </c>
      <c r="C118" s="67" t="s">
        <v>120</v>
      </c>
      <c r="D118" s="68" t="s">
        <v>114</v>
      </c>
      <c r="E118" s="117" t="s">
        <v>706</v>
      </c>
    </row>
    <row r="119" spans="1:5" ht="16.5" hidden="1" x14ac:dyDescent="0.25">
      <c r="A119" s="90" t="s">
        <v>392</v>
      </c>
      <c r="B119" s="39">
        <v>23</v>
      </c>
      <c r="C119" s="90" t="s">
        <v>558</v>
      </c>
      <c r="D119" s="39" t="s">
        <v>115</v>
      </c>
      <c r="E119" s="117" t="s">
        <v>706</v>
      </c>
    </row>
    <row r="120" spans="1:5" ht="33" hidden="1" x14ac:dyDescent="0.25">
      <c r="A120" s="67" t="s">
        <v>419</v>
      </c>
      <c r="B120" s="68">
        <v>223</v>
      </c>
      <c r="C120" s="67" t="s">
        <v>420</v>
      </c>
      <c r="D120" s="68" t="s">
        <v>115</v>
      </c>
      <c r="E120" s="117" t="s">
        <v>706</v>
      </c>
    </row>
    <row r="121" spans="1:5" ht="16.5" hidden="1" x14ac:dyDescent="0.25">
      <c r="A121" s="90" t="s">
        <v>421</v>
      </c>
      <c r="B121" s="129" t="s">
        <v>835</v>
      </c>
      <c r="C121" s="90" t="s">
        <v>422</v>
      </c>
      <c r="D121" s="39" t="s">
        <v>127</v>
      </c>
      <c r="E121" s="117" t="s">
        <v>706</v>
      </c>
    </row>
    <row r="122" spans="1:5" ht="16.5" hidden="1" x14ac:dyDescent="0.25">
      <c r="A122" s="90" t="s">
        <v>423</v>
      </c>
      <c r="B122" s="39">
        <v>10</v>
      </c>
      <c r="C122" s="90" t="s">
        <v>424</v>
      </c>
      <c r="D122" s="39" t="s">
        <v>115</v>
      </c>
      <c r="E122" s="117" t="s">
        <v>706</v>
      </c>
    </row>
    <row r="123" spans="1:5" ht="33" hidden="1" x14ac:dyDescent="0.25">
      <c r="A123" s="90" t="s">
        <v>425</v>
      </c>
      <c r="B123" s="39">
        <v>11</v>
      </c>
      <c r="C123" s="16" t="s">
        <v>426</v>
      </c>
      <c r="D123" s="39" t="s">
        <v>115</v>
      </c>
      <c r="E123" s="117" t="s">
        <v>706</v>
      </c>
    </row>
    <row r="124" spans="1:5" ht="33" hidden="1" x14ac:dyDescent="0.25">
      <c r="A124" s="90" t="s">
        <v>427</v>
      </c>
      <c r="B124" s="39">
        <v>12</v>
      </c>
      <c r="C124" s="90" t="s">
        <v>428</v>
      </c>
      <c r="D124" s="39" t="s">
        <v>118</v>
      </c>
      <c r="E124" s="117" t="s">
        <v>706</v>
      </c>
    </row>
    <row r="125" spans="1:5" ht="16.5" hidden="1" x14ac:dyDescent="0.25">
      <c r="A125" s="90" t="s">
        <v>394</v>
      </c>
      <c r="B125" s="39">
        <v>17</v>
      </c>
      <c r="C125" s="90" t="s">
        <v>123</v>
      </c>
      <c r="D125" s="39" t="s">
        <v>124</v>
      </c>
      <c r="E125" s="117" t="s">
        <v>706</v>
      </c>
    </row>
    <row r="126" spans="1:5" ht="16.5" hidden="1" x14ac:dyDescent="0.25">
      <c r="A126" s="90" t="s">
        <v>391</v>
      </c>
      <c r="B126" s="39">
        <v>18</v>
      </c>
      <c r="C126" s="90" t="s">
        <v>429</v>
      </c>
      <c r="D126" s="39" t="s">
        <v>127</v>
      </c>
      <c r="E126" s="117" t="s">
        <v>706</v>
      </c>
    </row>
    <row r="127" spans="1:5" ht="16.5" hidden="1" x14ac:dyDescent="0.25">
      <c r="A127" s="68" t="s">
        <v>396</v>
      </c>
      <c r="B127" s="68">
        <v>33</v>
      </c>
      <c r="C127" s="67" t="s">
        <v>134</v>
      </c>
      <c r="D127" s="68" t="s">
        <v>124</v>
      </c>
      <c r="E127" s="117" t="s">
        <v>706</v>
      </c>
    </row>
    <row r="128" spans="1:5" ht="16.5" hidden="1" x14ac:dyDescent="0.25">
      <c r="A128" s="90" t="s">
        <v>361</v>
      </c>
      <c r="B128" s="39">
        <v>20</v>
      </c>
      <c r="C128" s="90" t="s">
        <v>95</v>
      </c>
      <c r="D128" s="39" t="s">
        <v>114</v>
      </c>
      <c r="E128" s="117" t="s">
        <v>706</v>
      </c>
    </row>
    <row r="129" spans="1:5" ht="16.5" hidden="1" x14ac:dyDescent="0.25">
      <c r="A129" s="90" t="s">
        <v>430</v>
      </c>
      <c r="B129" s="39">
        <v>14</v>
      </c>
      <c r="C129" s="90" t="s">
        <v>431</v>
      </c>
      <c r="D129" s="39" t="s">
        <v>147</v>
      </c>
      <c r="E129" s="117" t="s">
        <v>706</v>
      </c>
    </row>
    <row r="130" spans="1:5" ht="16.5" hidden="1" x14ac:dyDescent="0.25">
      <c r="A130" s="90" t="s">
        <v>432</v>
      </c>
      <c r="B130" s="39">
        <v>15</v>
      </c>
      <c r="C130" s="90" t="s">
        <v>433</v>
      </c>
      <c r="D130" s="39" t="s">
        <v>147</v>
      </c>
      <c r="E130" s="117" t="s">
        <v>706</v>
      </c>
    </row>
    <row r="131" spans="1:5" ht="16.5" hidden="1" x14ac:dyDescent="0.25">
      <c r="A131" s="90" t="s">
        <v>434</v>
      </c>
      <c r="B131" s="39">
        <v>16</v>
      </c>
      <c r="C131" s="90" t="s">
        <v>88</v>
      </c>
      <c r="D131" s="39" t="s">
        <v>359</v>
      </c>
      <c r="E131" s="117" t="s">
        <v>706</v>
      </c>
    </row>
    <row r="132" spans="1:5" ht="16.5" hidden="1" x14ac:dyDescent="0.25">
      <c r="A132" s="90" t="s">
        <v>435</v>
      </c>
      <c r="B132" s="39">
        <v>21</v>
      </c>
      <c r="C132" s="90" t="s">
        <v>436</v>
      </c>
      <c r="D132" s="39" t="s">
        <v>127</v>
      </c>
      <c r="E132" s="117" t="s">
        <v>706</v>
      </c>
    </row>
    <row r="133" spans="1:5" ht="16.5" hidden="1" x14ac:dyDescent="0.25">
      <c r="A133" s="90" t="s">
        <v>437</v>
      </c>
      <c r="B133" s="39">
        <v>13</v>
      </c>
      <c r="C133" s="90" t="s">
        <v>438</v>
      </c>
      <c r="D133" s="39" t="s">
        <v>127</v>
      </c>
      <c r="E133" s="117" t="s">
        <v>706</v>
      </c>
    </row>
    <row r="134" spans="1:5" ht="33" hidden="1" x14ac:dyDescent="0.25">
      <c r="A134" s="70" t="s">
        <v>398</v>
      </c>
      <c r="B134" s="131" t="s">
        <v>833</v>
      </c>
      <c r="C134" s="71" t="s">
        <v>138</v>
      </c>
      <c r="D134" s="70" t="s">
        <v>127</v>
      </c>
      <c r="E134" s="117" t="s">
        <v>706</v>
      </c>
    </row>
    <row r="135" spans="1:5" ht="16.5" hidden="1" x14ac:dyDescent="0.25">
      <c r="A135" s="58" t="s">
        <v>657</v>
      </c>
      <c r="B135" s="132" t="s">
        <v>829</v>
      </c>
      <c r="C135" s="118" t="s">
        <v>45</v>
      </c>
      <c r="D135" s="58" t="s">
        <v>114</v>
      </c>
      <c r="E135" s="117" t="s">
        <v>743</v>
      </c>
    </row>
    <row r="136" spans="1:5" ht="16.5" hidden="1" x14ac:dyDescent="0.25">
      <c r="A136" s="58" t="s">
        <v>659</v>
      </c>
      <c r="B136" s="132" t="s">
        <v>831</v>
      </c>
      <c r="C136" s="118" t="s">
        <v>707</v>
      </c>
      <c r="D136" s="58" t="s">
        <v>118</v>
      </c>
      <c r="E136" s="117" t="s">
        <v>743</v>
      </c>
    </row>
    <row r="137" spans="1:5" ht="33" hidden="1" x14ac:dyDescent="0.25">
      <c r="A137" s="58" t="s">
        <v>708</v>
      </c>
      <c r="B137" s="58"/>
      <c r="C137" s="118" t="s">
        <v>709</v>
      </c>
      <c r="D137" s="58" t="s">
        <v>115</v>
      </c>
      <c r="E137" s="117" t="s">
        <v>743</v>
      </c>
    </row>
    <row r="138" spans="1:5" ht="16.5" hidden="1" x14ac:dyDescent="0.25">
      <c r="A138" s="58" t="s">
        <v>710</v>
      </c>
      <c r="B138" s="58"/>
      <c r="C138" s="118" t="s">
        <v>711</v>
      </c>
      <c r="D138" s="58" t="s">
        <v>118</v>
      </c>
      <c r="E138" s="117" t="s">
        <v>743</v>
      </c>
    </row>
    <row r="139" spans="1:5" ht="33" hidden="1" x14ac:dyDescent="0.25">
      <c r="A139" s="58" t="s">
        <v>712</v>
      </c>
      <c r="B139" s="58"/>
      <c r="C139" s="118" t="s">
        <v>713</v>
      </c>
      <c r="D139" s="58" t="s">
        <v>124</v>
      </c>
      <c r="E139" s="117" t="s">
        <v>743</v>
      </c>
    </row>
    <row r="140" spans="1:5" ht="16.5" hidden="1" x14ac:dyDescent="0.25">
      <c r="A140" s="58" t="s">
        <v>714</v>
      </c>
      <c r="B140" s="58">
        <v>84</v>
      </c>
      <c r="C140" s="118" t="s">
        <v>715</v>
      </c>
      <c r="D140" s="58" t="s">
        <v>118</v>
      </c>
      <c r="E140" s="117" t="s">
        <v>743</v>
      </c>
    </row>
    <row r="141" spans="1:5" ht="33" hidden="1" x14ac:dyDescent="0.25">
      <c r="A141" s="58" t="s">
        <v>716</v>
      </c>
      <c r="B141" s="58">
        <v>85</v>
      </c>
      <c r="C141" s="118" t="s">
        <v>717</v>
      </c>
      <c r="D141" s="58" t="s">
        <v>127</v>
      </c>
      <c r="E141" s="117" t="s">
        <v>743</v>
      </c>
    </row>
    <row r="142" spans="1:5" ht="33" hidden="1" x14ac:dyDescent="0.25">
      <c r="A142" s="58" t="s">
        <v>718</v>
      </c>
      <c r="B142" s="58">
        <v>86</v>
      </c>
      <c r="C142" s="118" t="s">
        <v>719</v>
      </c>
      <c r="D142" s="58" t="s">
        <v>114</v>
      </c>
      <c r="E142" s="117" t="s">
        <v>743</v>
      </c>
    </row>
    <row r="143" spans="1:5" ht="33" hidden="1" x14ac:dyDescent="0.25">
      <c r="A143" s="58" t="s">
        <v>720</v>
      </c>
      <c r="B143" s="58">
        <v>879</v>
      </c>
      <c r="C143" s="118" t="s">
        <v>721</v>
      </c>
      <c r="D143" s="58" t="s">
        <v>127</v>
      </c>
      <c r="E143" s="117" t="s">
        <v>743</v>
      </c>
    </row>
    <row r="144" spans="1:5" ht="33" hidden="1" x14ac:dyDescent="0.25">
      <c r="A144" s="58" t="s">
        <v>399</v>
      </c>
      <c r="B144" s="132" t="s">
        <v>834</v>
      </c>
      <c r="C144" s="118" t="s">
        <v>722</v>
      </c>
      <c r="D144" s="58" t="s">
        <v>127</v>
      </c>
      <c r="E144" s="117" t="s">
        <v>743</v>
      </c>
    </row>
    <row r="145" spans="1:5" ht="16.5" hidden="1" x14ac:dyDescent="0.25">
      <c r="A145" s="58" t="s">
        <v>723</v>
      </c>
      <c r="B145" s="58"/>
      <c r="C145" s="118" t="s">
        <v>724</v>
      </c>
      <c r="D145" s="58" t="s">
        <v>124</v>
      </c>
      <c r="E145" s="117" t="s">
        <v>743</v>
      </c>
    </row>
    <row r="146" spans="1:5" ht="33" hidden="1" x14ac:dyDescent="0.25">
      <c r="A146" s="58" t="s">
        <v>725</v>
      </c>
      <c r="B146" s="58"/>
      <c r="C146" s="118" t="s">
        <v>726</v>
      </c>
      <c r="D146" s="58" t="s">
        <v>124</v>
      </c>
      <c r="E146" s="117" t="s">
        <v>743</v>
      </c>
    </row>
    <row r="147" spans="1:5" ht="16.5" hidden="1" x14ac:dyDescent="0.25">
      <c r="A147" s="58" t="s">
        <v>727</v>
      </c>
      <c r="B147" s="58"/>
      <c r="C147" s="118" t="s">
        <v>728</v>
      </c>
      <c r="D147" s="58" t="s">
        <v>124</v>
      </c>
      <c r="E147" s="117" t="s">
        <v>743</v>
      </c>
    </row>
    <row r="148" spans="1:5" ht="33" hidden="1" x14ac:dyDescent="0.25">
      <c r="A148" s="58" t="s">
        <v>729</v>
      </c>
      <c r="B148" s="58"/>
      <c r="C148" s="118" t="s">
        <v>730</v>
      </c>
      <c r="D148" s="58" t="s">
        <v>118</v>
      </c>
      <c r="E148" s="117" t="s">
        <v>743</v>
      </c>
    </row>
    <row r="149" spans="1:5" ht="33" hidden="1" x14ac:dyDescent="0.25">
      <c r="A149" s="58" t="s">
        <v>731</v>
      </c>
      <c r="B149" s="58"/>
      <c r="C149" s="118" t="s">
        <v>732</v>
      </c>
      <c r="D149" s="58" t="s">
        <v>147</v>
      </c>
      <c r="E149" s="117" t="s">
        <v>743</v>
      </c>
    </row>
    <row r="150" spans="1:5" ht="16.5" hidden="1" x14ac:dyDescent="0.25">
      <c r="A150" s="58" t="s">
        <v>733</v>
      </c>
      <c r="B150" s="58">
        <v>91</v>
      </c>
      <c r="C150" s="118" t="s">
        <v>734</v>
      </c>
      <c r="D150" s="58" t="s">
        <v>147</v>
      </c>
      <c r="E150" s="117" t="s">
        <v>743</v>
      </c>
    </row>
    <row r="151" spans="1:5" ht="16.5" hidden="1" x14ac:dyDescent="0.25">
      <c r="A151" s="58" t="s">
        <v>735</v>
      </c>
      <c r="B151" s="58">
        <v>92</v>
      </c>
      <c r="C151" s="118" t="s">
        <v>88</v>
      </c>
      <c r="D151" s="58" t="s">
        <v>359</v>
      </c>
      <c r="E151" s="117" t="s">
        <v>743</v>
      </c>
    </row>
    <row r="152" spans="1:5" ht="16.5" hidden="1" x14ac:dyDescent="0.25">
      <c r="A152" s="58" t="s">
        <v>736</v>
      </c>
      <c r="B152" s="58"/>
      <c r="C152" s="118" t="s">
        <v>737</v>
      </c>
      <c r="D152" s="58" t="s">
        <v>738</v>
      </c>
      <c r="E152" s="117" t="s">
        <v>743</v>
      </c>
    </row>
    <row r="153" spans="1:5" ht="33" hidden="1" x14ac:dyDescent="0.25">
      <c r="A153" s="58" t="s">
        <v>739</v>
      </c>
      <c r="B153" s="58"/>
      <c r="C153" s="118" t="s">
        <v>740</v>
      </c>
      <c r="D153" s="58" t="s">
        <v>741</v>
      </c>
      <c r="E153" s="117" t="s">
        <v>743</v>
      </c>
    </row>
    <row r="154" spans="1:5" ht="16.5" hidden="1" x14ac:dyDescent="0.25">
      <c r="A154" s="58" t="s">
        <v>361</v>
      </c>
      <c r="B154" s="58">
        <v>20</v>
      </c>
      <c r="C154" s="118" t="s">
        <v>742</v>
      </c>
      <c r="D154" s="58" t="s">
        <v>114</v>
      </c>
      <c r="E154" s="117" t="s">
        <v>743</v>
      </c>
    </row>
    <row r="155" spans="1:5" ht="16.5" hidden="1" x14ac:dyDescent="0.25">
      <c r="A155" s="39" t="s">
        <v>360</v>
      </c>
      <c r="B155" s="39">
        <v>52</v>
      </c>
      <c r="C155" s="54" t="s">
        <v>104</v>
      </c>
      <c r="D155" s="39" t="s">
        <v>115</v>
      </c>
      <c r="E155" s="117" t="s">
        <v>743</v>
      </c>
    </row>
    <row r="156" spans="1:5" ht="33" hidden="1" x14ac:dyDescent="0.25">
      <c r="A156" s="119" t="s">
        <v>364</v>
      </c>
      <c r="B156" s="119">
        <v>668</v>
      </c>
      <c r="C156" s="120" t="s">
        <v>97</v>
      </c>
      <c r="D156" s="119" t="s">
        <v>114</v>
      </c>
      <c r="E156" s="117" t="s">
        <v>743</v>
      </c>
    </row>
    <row r="157" spans="1:5" ht="16.5" hidden="1" x14ac:dyDescent="0.25">
      <c r="A157" s="39" t="s">
        <v>744</v>
      </c>
      <c r="B157" s="39">
        <v>95</v>
      </c>
      <c r="C157" s="90" t="s">
        <v>745</v>
      </c>
      <c r="D157" s="39" t="s">
        <v>118</v>
      </c>
      <c r="E157" s="117" t="s">
        <v>754</v>
      </c>
    </row>
    <row r="158" spans="1:5" ht="33" hidden="1" x14ac:dyDescent="0.25">
      <c r="A158" s="39" t="s">
        <v>746</v>
      </c>
      <c r="B158" s="129" t="s">
        <v>836</v>
      </c>
      <c r="C158" s="90" t="s">
        <v>747</v>
      </c>
      <c r="D158" s="39" t="s">
        <v>118</v>
      </c>
      <c r="E158" s="117" t="s">
        <v>754</v>
      </c>
    </row>
    <row r="159" spans="1:5" ht="33" hidden="1" x14ac:dyDescent="0.25">
      <c r="A159" s="39" t="s">
        <v>748</v>
      </c>
      <c r="B159" s="129" t="s">
        <v>837</v>
      </c>
      <c r="C159" s="90" t="s">
        <v>749</v>
      </c>
      <c r="D159" s="39" t="s">
        <v>115</v>
      </c>
      <c r="E159" s="117" t="s">
        <v>754</v>
      </c>
    </row>
    <row r="160" spans="1:5" ht="33" hidden="1" x14ac:dyDescent="0.25">
      <c r="A160" s="39" t="s">
        <v>750</v>
      </c>
      <c r="B160" s="129" t="s">
        <v>835</v>
      </c>
      <c r="C160" s="90" t="s">
        <v>751</v>
      </c>
      <c r="D160" s="39" t="s">
        <v>115</v>
      </c>
      <c r="E160" s="117" t="s">
        <v>754</v>
      </c>
    </row>
    <row r="161" spans="1:5" ht="16.5" hidden="1" x14ac:dyDescent="0.25">
      <c r="A161" s="39" t="s">
        <v>361</v>
      </c>
      <c r="B161" s="39">
        <v>20</v>
      </c>
      <c r="C161" s="90" t="s">
        <v>130</v>
      </c>
      <c r="D161" s="39" t="s">
        <v>114</v>
      </c>
      <c r="E161" s="117" t="s">
        <v>754</v>
      </c>
    </row>
    <row r="162" spans="1:5" ht="33" hidden="1" x14ac:dyDescent="0.25">
      <c r="A162" s="39" t="s">
        <v>752</v>
      </c>
      <c r="B162" s="39">
        <v>94</v>
      </c>
      <c r="C162" s="90" t="s">
        <v>753</v>
      </c>
      <c r="D162" s="39" t="s">
        <v>124</v>
      </c>
      <c r="E162" s="117" t="s">
        <v>754</v>
      </c>
    </row>
    <row r="163" spans="1:5" ht="33" hidden="1" x14ac:dyDescent="0.25">
      <c r="A163" s="39" t="s">
        <v>439</v>
      </c>
      <c r="B163" s="39">
        <v>220</v>
      </c>
      <c r="C163" s="90" t="s">
        <v>440</v>
      </c>
      <c r="D163" s="39" t="s">
        <v>124</v>
      </c>
      <c r="E163" s="117" t="s">
        <v>754</v>
      </c>
    </row>
    <row r="164" spans="1:5" ht="33" hidden="1" x14ac:dyDescent="0.25">
      <c r="A164" s="39" t="s">
        <v>425</v>
      </c>
      <c r="B164" s="39">
        <v>11</v>
      </c>
      <c r="C164" s="90" t="s">
        <v>426</v>
      </c>
      <c r="D164" s="39" t="s">
        <v>115</v>
      </c>
      <c r="E164" s="117" t="s">
        <v>754</v>
      </c>
    </row>
    <row r="165" spans="1:5" ht="33" hidden="1" x14ac:dyDescent="0.25">
      <c r="A165" s="39" t="s">
        <v>441</v>
      </c>
      <c r="B165" s="129" t="s">
        <v>832</v>
      </c>
      <c r="C165" s="90" t="s">
        <v>442</v>
      </c>
      <c r="D165" s="39" t="s">
        <v>115</v>
      </c>
      <c r="E165" s="117" t="s">
        <v>754</v>
      </c>
    </row>
    <row r="166" spans="1:5" ht="33" hidden="1" x14ac:dyDescent="0.25">
      <c r="A166" s="39" t="s">
        <v>443</v>
      </c>
      <c r="B166" s="39">
        <v>98</v>
      </c>
      <c r="C166" s="90" t="s">
        <v>444</v>
      </c>
      <c r="D166" s="39" t="s">
        <v>124</v>
      </c>
      <c r="E166" s="117" t="s">
        <v>754</v>
      </c>
    </row>
    <row r="167" spans="1:5" ht="33" hidden="1" x14ac:dyDescent="0.25">
      <c r="A167" s="39" t="s">
        <v>445</v>
      </c>
      <c r="B167" s="39">
        <v>99</v>
      </c>
      <c r="C167" s="90" t="s">
        <v>446</v>
      </c>
      <c r="D167" s="39" t="s">
        <v>124</v>
      </c>
      <c r="E167" s="117" t="s">
        <v>754</v>
      </c>
    </row>
    <row r="168" spans="1:5" ht="33" hidden="1" x14ac:dyDescent="0.25">
      <c r="A168" s="90" t="s">
        <v>447</v>
      </c>
      <c r="B168" s="39">
        <v>101</v>
      </c>
      <c r="C168" s="90" t="s">
        <v>448</v>
      </c>
      <c r="D168" s="39" t="s">
        <v>124</v>
      </c>
      <c r="E168" s="117" t="s">
        <v>754</v>
      </c>
    </row>
    <row r="169" spans="1:5" ht="33" hidden="1" x14ac:dyDescent="0.25">
      <c r="A169" s="90" t="s">
        <v>449</v>
      </c>
      <c r="B169" s="39">
        <v>102</v>
      </c>
      <c r="C169" s="90" t="s">
        <v>450</v>
      </c>
      <c r="D169" s="39" t="s">
        <v>115</v>
      </c>
      <c r="E169" s="117" t="s">
        <v>754</v>
      </c>
    </row>
    <row r="170" spans="1:5" ht="33" hidden="1" x14ac:dyDescent="0.25">
      <c r="A170" s="39" t="s">
        <v>451</v>
      </c>
      <c r="B170" s="39">
        <v>111</v>
      </c>
      <c r="C170" s="90" t="s">
        <v>452</v>
      </c>
      <c r="D170" s="39" t="s">
        <v>115</v>
      </c>
      <c r="E170" s="117" t="s">
        <v>754</v>
      </c>
    </row>
    <row r="171" spans="1:5" ht="33" hidden="1" x14ac:dyDescent="0.25">
      <c r="A171" s="39" t="s">
        <v>453</v>
      </c>
      <c r="B171" s="39">
        <v>110</v>
      </c>
      <c r="C171" s="90" t="s">
        <v>454</v>
      </c>
      <c r="D171" s="39" t="s">
        <v>118</v>
      </c>
      <c r="E171" s="117" t="s">
        <v>754</v>
      </c>
    </row>
    <row r="172" spans="1:5" ht="33" hidden="1" x14ac:dyDescent="0.25">
      <c r="A172" s="67" t="s">
        <v>455</v>
      </c>
      <c r="B172" s="68">
        <v>113</v>
      </c>
      <c r="C172" s="67" t="s">
        <v>456</v>
      </c>
      <c r="D172" s="68" t="s">
        <v>115</v>
      </c>
      <c r="E172" s="117" t="s">
        <v>754</v>
      </c>
    </row>
    <row r="173" spans="1:5" ht="33" hidden="1" x14ac:dyDescent="0.25">
      <c r="A173" s="39" t="s">
        <v>457</v>
      </c>
      <c r="B173" s="39">
        <v>114</v>
      </c>
      <c r="C173" s="90" t="s">
        <v>129</v>
      </c>
      <c r="D173" s="39" t="s">
        <v>115</v>
      </c>
      <c r="E173" s="117" t="s">
        <v>754</v>
      </c>
    </row>
    <row r="174" spans="1:5" ht="33" hidden="1" x14ac:dyDescent="0.25">
      <c r="A174" s="39" t="s">
        <v>458</v>
      </c>
      <c r="B174" s="39">
        <v>115</v>
      </c>
      <c r="C174" s="90" t="s">
        <v>459</v>
      </c>
      <c r="D174" s="39" t="s">
        <v>115</v>
      </c>
      <c r="E174" s="117" t="s">
        <v>754</v>
      </c>
    </row>
    <row r="175" spans="1:5" ht="33" hidden="1" x14ac:dyDescent="0.25">
      <c r="A175" s="90" t="s">
        <v>460</v>
      </c>
      <c r="B175" s="39">
        <v>103</v>
      </c>
      <c r="C175" s="90" t="s">
        <v>461</v>
      </c>
      <c r="D175" s="39">
        <v>1</v>
      </c>
      <c r="E175" s="117" t="s">
        <v>754</v>
      </c>
    </row>
    <row r="176" spans="1:5" ht="33" hidden="1" x14ac:dyDescent="0.25">
      <c r="A176" s="90" t="s">
        <v>462</v>
      </c>
      <c r="B176" s="39">
        <v>104</v>
      </c>
      <c r="C176" s="90" t="s">
        <v>463</v>
      </c>
      <c r="D176" s="39">
        <v>1</v>
      </c>
      <c r="E176" s="117" t="s">
        <v>754</v>
      </c>
    </row>
    <row r="177" spans="1:5" ht="33" hidden="1" x14ac:dyDescent="0.25">
      <c r="A177" s="90" t="s">
        <v>464</v>
      </c>
      <c r="B177" s="39">
        <v>105</v>
      </c>
      <c r="C177" s="90" t="s">
        <v>88</v>
      </c>
      <c r="D177" s="39">
        <v>6</v>
      </c>
      <c r="E177" s="117" t="s">
        <v>754</v>
      </c>
    </row>
    <row r="178" spans="1:5" ht="33" hidden="1" x14ac:dyDescent="0.25">
      <c r="A178" s="90" t="s">
        <v>465</v>
      </c>
      <c r="B178" s="39">
        <v>100</v>
      </c>
      <c r="C178" s="90" t="s">
        <v>466</v>
      </c>
      <c r="D178" s="39" t="s">
        <v>127</v>
      </c>
      <c r="E178" s="117" t="s">
        <v>754</v>
      </c>
    </row>
    <row r="179" spans="1:5" ht="16.5" hidden="1" x14ac:dyDescent="0.25">
      <c r="A179" s="90" t="s">
        <v>467</v>
      </c>
      <c r="B179" s="39">
        <v>97</v>
      </c>
      <c r="C179" s="90" t="s">
        <v>468</v>
      </c>
      <c r="D179" s="39" t="s">
        <v>127</v>
      </c>
      <c r="E179" s="117" t="s">
        <v>754</v>
      </c>
    </row>
    <row r="180" spans="1:5" ht="33" x14ac:dyDescent="0.25">
      <c r="A180" s="68" t="s">
        <v>469</v>
      </c>
      <c r="B180" s="68">
        <v>293</v>
      </c>
      <c r="C180" s="67" t="s">
        <v>470</v>
      </c>
      <c r="D180" s="68" t="s">
        <v>127</v>
      </c>
      <c r="E180" s="117" t="s">
        <v>754</v>
      </c>
    </row>
    <row r="181" spans="1:5" ht="33" hidden="1" x14ac:dyDescent="0.25">
      <c r="A181" s="61" t="s">
        <v>471</v>
      </c>
      <c r="B181" s="61">
        <v>116</v>
      </c>
      <c r="C181" s="60" t="s">
        <v>472</v>
      </c>
      <c r="D181" s="61" t="s">
        <v>127</v>
      </c>
      <c r="E181" s="117" t="s">
        <v>754</v>
      </c>
    </row>
    <row r="182" spans="1:5" ht="16.5" hidden="1" x14ac:dyDescent="0.25">
      <c r="A182" s="15" t="s">
        <v>637</v>
      </c>
      <c r="B182" s="15">
        <v>14</v>
      </c>
      <c r="C182" s="16" t="s">
        <v>613</v>
      </c>
      <c r="D182" s="15" t="s">
        <v>27</v>
      </c>
      <c r="E182" s="117" t="s">
        <v>765</v>
      </c>
    </row>
    <row r="183" spans="1:5" ht="16.5" hidden="1" x14ac:dyDescent="0.25">
      <c r="A183" s="15" t="s">
        <v>638</v>
      </c>
      <c r="B183" s="15">
        <v>15</v>
      </c>
      <c r="C183" s="16" t="s">
        <v>615</v>
      </c>
      <c r="D183" s="15" t="s">
        <v>27</v>
      </c>
      <c r="E183" s="117" t="s">
        <v>765</v>
      </c>
    </row>
    <row r="184" spans="1:5" ht="16.5" hidden="1" x14ac:dyDescent="0.25">
      <c r="A184" s="15" t="s">
        <v>639</v>
      </c>
      <c r="B184" s="130" t="s">
        <v>830</v>
      </c>
      <c r="C184" s="16" t="s">
        <v>48</v>
      </c>
      <c r="D184" s="15" t="s">
        <v>32</v>
      </c>
      <c r="E184" s="117" t="s">
        <v>765</v>
      </c>
    </row>
    <row r="185" spans="1:5" ht="16.5" hidden="1" x14ac:dyDescent="0.25">
      <c r="A185" s="15" t="s">
        <v>640</v>
      </c>
      <c r="B185" s="130" t="s">
        <v>831</v>
      </c>
      <c r="C185" s="16" t="s">
        <v>556</v>
      </c>
      <c r="D185" s="15" t="s">
        <v>27</v>
      </c>
      <c r="E185" s="117" t="s">
        <v>765</v>
      </c>
    </row>
    <row r="186" spans="1:5" ht="16.5" hidden="1" x14ac:dyDescent="0.25">
      <c r="A186" s="15" t="s">
        <v>653</v>
      </c>
      <c r="B186" s="130" t="s">
        <v>832</v>
      </c>
      <c r="C186" s="16" t="s">
        <v>558</v>
      </c>
      <c r="D186" s="15" t="s">
        <v>32</v>
      </c>
      <c r="E186" s="117" t="s">
        <v>765</v>
      </c>
    </row>
    <row r="187" spans="1:5" ht="16.5" hidden="1" x14ac:dyDescent="0.25">
      <c r="A187" s="15" t="s">
        <v>755</v>
      </c>
      <c r="B187" s="15">
        <v>13</v>
      </c>
      <c r="C187" s="16" t="s">
        <v>567</v>
      </c>
      <c r="D187" s="15" t="s">
        <v>46</v>
      </c>
      <c r="E187" s="117" t="s">
        <v>765</v>
      </c>
    </row>
    <row r="188" spans="1:5" ht="16.5" hidden="1" x14ac:dyDescent="0.25">
      <c r="A188" s="15" t="s">
        <v>756</v>
      </c>
      <c r="B188" s="15">
        <v>18</v>
      </c>
      <c r="C188" s="16" t="s">
        <v>429</v>
      </c>
      <c r="D188" s="15" t="s">
        <v>13</v>
      </c>
      <c r="E188" s="117" t="s">
        <v>765</v>
      </c>
    </row>
    <row r="189" spans="1:5" ht="16.5" hidden="1" x14ac:dyDescent="0.25">
      <c r="A189" s="15" t="s">
        <v>757</v>
      </c>
      <c r="B189" s="130" t="s">
        <v>837</v>
      </c>
      <c r="C189" s="16" t="s">
        <v>123</v>
      </c>
      <c r="D189" s="15" t="s">
        <v>27</v>
      </c>
      <c r="E189" s="117" t="s">
        <v>765</v>
      </c>
    </row>
    <row r="190" spans="1:5" ht="16.5" hidden="1" x14ac:dyDescent="0.25">
      <c r="A190" s="15" t="s">
        <v>758</v>
      </c>
      <c r="B190" s="130" t="s">
        <v>835</v>
      </c>
      <c r="C190" s="16" t="s">
        <v>138</v>
      </c>
      <c r="D190" s="15" t="s">
        <v>27</v>
      </c>
      <c r="E190" s="117" t="s">
        <v>765</v>
      </c>
    </row>
    <row r="191" spans="1:5" ht="17.25" hidden="1" x14ac:dyDescent="0.25">
      <c r="A191" s="121" t="s">
        <v>759</v>
      </c>
      <c r="B191" s="122">
        <v>11</v>
      </c>
      <c r="C191" s="121" t="s">
        <v>95</v>
      </c>
      <c r="D191" s="122" t="s">
        <v>46</v>
      </c>
      <c r="E191" s="117" t="s">
        <v>765</v>
      </c>
    </row>
    <row r="192" spans="1:5" ht="16.5" hidden="1" x14ac:dyDescent="0.25">
      <c r="A192" s="15" t="s">
        <v>760</v>
      </c>
      <c r="B192" s="15">
        <v>34</v>
      </c>
      <c r="C192" s="16" t="s">
        <v>578</v>
      </c>
      <c r="D192" s="15" t="s">
        <v>46</v>
      </c>
      <c r="E192" s="117" t="s">
        <v>765</v>
      </c>
    </row>
    <row r="193" spans="1:5" ht="16.5" hidden="1" x14ac:dyDescent="0.25">
      <c r="A193" s="15" t="s">
        <v>761</v>
      </c>
      <c r="B193" s="15">
        <v>35</v>
      </c>
      <c r="C193" s="16" t="s">
        <v>149</v>
      </c>
      <c r="D193" s="15" t="s">
        <v>80</v>
      </c>
      <c r="E193" s="117" t="s">
        <v>765</v>
      </c>
    </row>
    <row r="194" spans="1:5" ht="16.5" hidden="1" x14ac:dyDescent="0.25">
      <c r="A194" s="15" t="s">
        <v>762</v>
      </c>
      <c r="B194" s="15">
        <v>36</v>
      </c>
      <c r="C194" s="16" t="s">
        <v>88</v>
      </c>
      <c r="D194" s="15" t="s">
        <v>89</v>
      </c>
      <c r="E194" s="117" t="s">
        <v>765</v>
      </c>
    </row>
    <row r="195" spans="1:5" ht="16.5" hidden="1" x14ac:dyDescent="0.25">
      <c r="A195" s="15" t="s">
        <v>763</v>
      </c>
      <c r="B195" s="15">
        <v>12</v>
      </c>
      <c r="C195" s="16" t="s">
        <v>436</v>
      </c>
      <c r="D195" s="15" t="s">
        <v>46</v>
      </c>
      <c r="E195" s="117" t="s">
        <v>765</v>
      </c>
    </row>
    <row r="196" spans="1:5" ht="16.5" hidden="1" x14ac:dyDescent="0.25">
      <c r="A196" s="61" t="s">
        <v>764</v>
      </c>
      <c r="B196" s="61">
        <v>10</v>
      </c>
      <c r="C196" s="60" t="s">
        <v>154</v>
      </c>
      <c r="D196" s="61" t="s">
        <v>46</v>
      </c>
      <c r="E196" s="117" t="s">
        <v>765</v>
      </c>
    </row>
    <row r="197" spans="1:5" ht="16.5" hidden="1" x14ac:dyDescent="0.25">
      <c r="A197" s="39" t="s">
        <v>637</v>
      </c>
      <c r="B197" s="39">
        <v>14</v>
      </c>
      <c r="C197" s="90" t="s">
        <v>613</v>
      </c>
      <c r="D197" s="39" t="s">
        <v>27</v>
      </c>
      <c r="E197" s="117" t="s">
        <v>772</v>
      </c>
    </row>
    <row r="198" spans="1:5" ht="16.5" hidden="1" x14ac:dyDescent="0.25">
      <c r="A198" s="39" t="s">
        <v>638</v>
      </c>
      <c r="B198" s="39">
        <v>15</v>
      </c>
      <c r="C198" s="90" t="s">
        <v>615</v>
      </c>
      <c r="D198" s="39" t="s">
        <v>27</v>
      </c>
      <c r="E198" s="117" t="s">
        <v>772</v>
      </c>
    </row>
    <row r="199" spans="1:5" ht="16.5" hidden="1" x14ac:dyDescent="0.25">
      <c r="A199" s="39" t="s">
        <v>639</v>
      </c>
      <c r="B199" s="129" t="s">
        <v>830</v>
      </c>
      <c r="C199" s="90" t="s">
        <v>48</v>
      </c>
      <c r="D199" s="39" t="s">
        <v>32</v>
      </c>
      <c r="E199" s="117" t="s">
        <v>772</v>
      </c>
    </row>
    <row r="200" spans="1:5" ht="16.5" hidden="1" x14ac:dyDescent="0.25">
      <c r="A200" s="39" t="s">
        <v>640</v>
      </c>
      <c r="B200" s="129" t="s">
        <v>831</v>
      </c>
      <c r="C200" s="90" t="s">
        <v>556</v>
      </c>
      <c r="D200" s="39" t="s">
        <v>27</v>
      </c>
      <c r="E200" s="117" t="s">
        <v>772</v>
      </c>
    </row>
    <row r="201" spans="1:5" ht="16.5" hidden="1" x14ac:dyDescent="0.25">
      <c r="A201" s="39" t="s">
        <v>653</v>
      </c>
      <c r="B201" s="129" t="s">
        <v>832</v>
      </c>
      <c r="C201" s="90" t="s">
        <v>558</v>
      </c>
      <c r="D201" s="39" t="s">
        <v>32</v>
      </c>
      <c r="E201" s="117" t="s">
        <v>772</v>
      </c>
    </row>
    <row r="202" spans="1:5" ht="16.5" hidden="1" x14ac:dyDescent="0.25">
      <c r="A202" s="39" t="s">
        <v>755</v>
      </c>
      <c r="B202" s="39">
        <v>13</v>
      </c>
      <c r="C202" s="90" t="s">
        <v>567</v>
      </c>
      <c r="D202" s="39" t="s">
        <v>46</v>
      </c>
      <c r="E202" s="117" t="s">
        <v>772</v>
      </c>
    </row>
    <row r="203" spans="1:5" ht="16.5" hidden="1" x14ac:dyDescent="0.25">
      <c r="A203" s="39" t="s">
        <v>756</v>
      </c>
      <c r="B203" s="39">
        <v>18</v>
      </c>
      <c r="C203" s="90" t="s">
        <v>429</v>
      </c>
      <c r="D203" s="39" t="s">
        <v>13</v>
      </c>
      <c r="E203" s="117" t="s">
        <v>772</v>
      </c>
    </row>
    <row r="204" spans="1:5" ht="16.5" hidden="1" x14ac:dyDescent="0.25">
      <c r="A204" s="39" t="s">
        <v>759</v>
      </c>
      <c r="B204" s="39">
        <v>11</v>
      </c>
      <c r="C204" s="90" t="s">
        <v>95</v>
      </c>
      <c r="D204" s="39" t="s">
        <v>46</v>
      </c>
      <c r="E204" s="117" t="s">
        <v>772</v>
      </c>
    </row>
    <row r="205" spans="1:5" ht="16.5" hidden="1" x14ac:dyDescent="0.25">
      <c r="A205" s="39" t="s">
        <v>757</v>
      </c>
      <c r="B205" s="129" t="s">
        <v>837</v>
      </c>
      <c r="C205" s="90" t="s">
        <v>123</v>
      </c>
      <c r="D205" s="39" t="s">
        <v>27</v>
      </c>
      <c r="E205" s="117" t="s">
        <v>772</v>
      </c>
    </row>
    <row r="206" spans="1:5" ht="16.5" hidden="1" x14ac:dyDescent="0.25">
      <c r="A206" s="39" t="s">
        <v>760</v>
      </c>
      <c r="B206" s="39">
        <v>34</v>
      </c>
      <c r="C206" s="90" t="s">
        <v>578</v>
      </c>
      <c r="D206" s="39" t="s">
        <v>46</v>
      </c>
      <c r="E206" s="117" t="s">
        <v>772</v>
      </c>
    </row>
    <row r="207" spans="1:5" ht="16.5" hidden="1" x14ac:dyDescent="0.25">
      <c r="A207" s="39" t="s">
        <v>766</v>
      </c>
      <c r="B207" s="39">
        <v>24</v>
      </c>
      <c r="C207" s="90" t="s">
        <v>767</v>
      </c>
      <c r="D207" s="39" t="s">
        <v>27</v>
      </c>
      <c r="E207" s="117" t="s">
        <v>772</v>
      </c>
    </row>
    <row r="208" spans="1:5" ht="16.5" hidden="1" x14ac:dyDescent="0.25">
      <c r="A208" s="39" t="s">
        <v>768</v>
      </c>
      <c r="B208" s="39">
        <v>37</v>
      </c>
      <c r="C208" s="90" t="s">
        <v>149</v>
      </c>
      <c r="D208" s="39" t="s">
        <v>80</v>
      </c>
      <c r="E208" s="117" t="s">
        <v>772</v>
      </c>
    </row>
    <row r="209" spans="1:5" ht="16.5" hidden="1" x14ac:dyDescent="0.25">
      <c r="A209" s="39" t="s">
        <v>769</v>
      </c>
      <c r="B209" s="39">
        <v>39</v>
      </c>
      <c r="C209" s="90" t="s">
        <v>88</v>
      </c>
      <c r="D209" s="39" t="s">
        <v>89</v>
      </c>
      <c r="E209" s="117" t="s">
        <v>772</v>
      </c>
    </row>
    <row r="210" spans="1:5" ht="16.5" hidden="1" x14ac:dyDescent="0.25">
      <c r="A210" s="39" t="s">
        <v>763</v>
      </c>
      <c r="B210" s="39">
        <v>12</v>
      </c>
      <c r="C210" s="90" t="s">
        <v>436</v>
      </c>
      <c r="D210" s="39" t="s">
        <v>46</v>
      </c>
      <c r="E210" s="117" t="s">
        <v>772</v>
      </c>
    </row>
    <row r="211" spans="1:5" ht="16.5" hidden="1" x14ac:dyDescent="0.25">
      <c r="A211" s="56" t="s">
        <v>770</v>
      </c>
      <c r="B211" s="56">
        <v>38</v>
      </c>
      <c r="C211" s="63" t="s">
        <v>771</v>
      </c>
      <c r="D211" s="56" t="s">
        <v>13</v>
      </c>
      <c r="E211" s="117" t="s">
        <v>772</v>
      </c>
    </row>
    <row r="212" spans="1:5" ht="16.5" hidden="1" x14ac:dyDescent="0.25">
      <c r="A212" s="39" t="s">
        <v>637</v>
      </c>
      <c r="B212" s="39">
        <v>14</v>
      </c>
      <c r="C212" s="16" t="s">
        <v>613</v>
      </c>
      <c r="D212" s="39" t="s">
        <v>118</v>
      </c>
      <c r="E212" s="117" t="s">
        <v>777</v>
      </c>
    </row>
    <row r="213" spans="1:5" ht="16.5" hidden="1" x14ac:dyDescent="0.25">
      <c r="A213" s="39" t="s">
        <v>638</v>
      </c>
      <c r="B213" s="39">
        <v>15</v>
      </c>
      <c r="C213" s="16" t="s">
        <v>615</v>
      </c>
      <c r="D213" s="39" t="s">
        <v>118</v>
      </c>
      <c r="E213" s="117" t="s">
        <v>777</v>
      </c>
    </row>
    <row r="214" spans="1:5" ht="16.5" hidden="1" x14ac:dyDescent="0.25">
      <c r="A214" s="39" t="s">
        <v>639</v>
      </c>
      <c r="B214" s="129" t="s">
        <v>830</v>
      </c>
      <c r="C214" s="16" t="s">
        <v>48</v>
      </c>
      <c r="D214" s="39" t="s">
        <v>115</v>
      </c>
      <c r="E214" s="117" t="s">
        <v>777</v>
      </c>
    </row>
    <row r="215" spans="1:5" ht="16.5" hidden="1" x14ac:dyDescent="0.25">
      <c r="A215" s="39" t="s">
        <v>640</v>
      </c>
      <c r="B215" s="129" t="s">
        <v>831</v>
      </c>
      <c r="C215" s="16" t="s">
        <v>556</v>
      </c>
      <c r="D215" s="39" t="s">
        <v>118</v>
      </c>
      <c r="E215" s="117" t="s">
        <v>777</v>
      </c>
    </row>
    <row r="216" spans="1:5" ht="16.5" hidden="1" x14ac:dyDescent="0.25">
      <c r="A216" s="39" t="s">
        <v>641</v>
      </c>
      <c r="B216" s="39">
        <v>40</v>
      </c>
      <c r="C216" s="16" t="s">
        <v>54</v>
      </c>
      <c r="D216" s="39" t="s">
        <v>124</v>
      </c>
      <c r="E216" s="117" t="s">
        <v>777</v>
      </c>
    </row>
    <row r="217" spans="1:5" ht="33" hidden="1" x14ac:dyDescent="0.25">
      <c r="A217" s="39" t="s">
        <v>642</v>
      </c>
      <c r="B217" s="39">
        <v>41</v>
      </c>
      <c r="C217" s="62" t="s">
        <v>620</v>
      </c>
      <c r="D217" s="39" t="s">
        <v>124</v>
      </c>
      <c r="E217" s="117" t="s">
        <v>777</v>
      </c>
    </row>
    <row r="218" spans="1:5" ht="16.5" hidden="1" x14ac:dyDescent="0.25">
      <c r="A218" s="39" t="s">
        <v>644</v>
      </c>
      <c r="B218" s="39">
        <v>42</v>
      </c>
      <c r="C218" s="62" t="s">
        <v>61</v>
      </c>
      <c r="D218" s="39" t="s">
        <v>127</v>
      </c>
      <c r="E218" s="117" t="s">
        <v>777</v>
      </c>
    </row>
    <row r="219" spans="1:5" ht="16.5" hidden="1" x14ac:dyDescent="0.25">
      <c r="A219" s="39" t="s">
        <v>645</v>
      </c>
      <c r="B219" s="39">
        <v>66</v>
      </c>
      <c r="C219" s="62" t="s">
        <v>67</v>
      </c>
      <c r="D219" s="39" t="s">
        <v>124</v>
      </c>
      <c r="E219" s="117" t="s">
        <v>777</v>
      </c>
    </row>
    <row r="220" spans="1:5" ht="16.5" hidden="1" x14ac:dyDescent="0.25">
      <c r="A220" s="39" t="s">
        <v>646</v>
      </c>
      <c r="B220" s="39">
        <v>43</v>
      </c>
      <c r="C220" s="62" t="s">
        <v>65</v>
      </c>
      <c r="D220" s="39" t="s">
        <v>124</v>
      </c>
      <c r="E220" s="117" t="s">
        <v>777</v>
      </c>
    </row>
    <row r="221" spans="1:5" ht="33" hidden="1" x14ac:dyDescent="0.25">
      <c r="A221" s="39" t="s">
        <v>647</v>
      </c>
      <c r="B221" s="39">
        <v>49</v>
      </c>
      <c r="C221" s="62" t="s">
        <v>71</v>
      </c>
      <c r="D221" s="39" t="s">
        <v>124</v>
      </c>
      <c r="E221" s="117" t="s">
        <v>777</v>
      </c>
    </row>
    <row r="222" spans="1:5" ht="16.5" hidden="1" x14ac:dyDescent="0.25">
      <c r="A222" s="39" t="s">
        <v>773</v>
      </c>
      <c r="B222" s="39">
        <v>52</v>
      </c>
      <c r="C222" s="62" t="s">
        <v>381</v>
      </c>
      <c r="D222" s="39" t="s">
        <v>124</v>
      </c>
      <c r="E222" s="117" t="s">
        <v>777</v>
      </c>
    </row>
    <row r="223" spans="1:5" ht="16.5" hidden="1" x14ac:dyDescent="0.25">
      <c r="A223" s="39" t="s">
        <v>774</v>
      </c>
      <c r="B223" s="39">
        <v>69</v>
      </c>
      <c r="C223" s="16" t="s">
        <v>84</v>
      </c>
      <c r="D223" s="39" t="s">
        <v>115</v>
      </c>
      <c r="E223" s="117" t="s">
        <v>777</v>
      </c>
    </row>
    <row r="224" spans="1:5" ht="16.5" hidden="1" x14ac:dyDescent="0.25">
      <c r="A224" s="39" t="s">
        <v>775</v>
      </c>
      <c r="B224" s="39">
        <v>71</v>
      </c>
      <c r="C224" s="62" t="s">
        <v>387</v>
      </c>
      <c r="D224" s="39" t="s">
        <v>147</v>
      </c>
      <c r="E224" s="117" t="s">
        <v>777</v>
      </c>
    </row>
    <row r="225" spans="1:5" ht="16.5" hidden="1" x14ac:dyDescent="0.25">
      <c r="A225" s="39" t="s">
        <v>776</v>
      </c>
      <c r="B225" s="39">
        <v>72</v>
      </c>
      <c r="C225" s="62" t="s">
        <v>88</v>
      </c>
      <c r="D225" s="39" t="s">
        <v>359</v>
      </c>
      <c r="E225" s="117" t="s">
        <v>777</v>
      </c>
    </row>
    <row r="226" spans="1:5" ht="16.5" hidden="1" x14ac:dyDescent="0.25">
      <c r="A226" s="39" t="s">
        <v>653</v>
      </c>
      <c r="B226" s="129" t="s">
        <v>832</v>
      </c>
      <c r="C226" s="62" t="s">
        <v>558</v>
      </c>
      <c r="D226" s="39" t="s">
        <v>115</v>
      </c>
      <c r="E226" s="117" t="s">
        <v>777</v>
      </c>
    </row>
    <row r="227" spans="1:5" ht="16.5" hidden="1" x14ac:dyDescent="0.25">
      <c r="A227" s="39" t="s">
        <v>654</v>
      </c>
      <c r="B227" s="39">
        <v>47</v>
      </c>
      <c r="C227" s="62" t="s">
        <v>104</v>
      </c>
      <c r="D227" s="39" t="s">
        <v>115</v>
      </c>
      <c r="E227" s="117" t="s">
        <v>777</v>
      </c>
    </row>
    <row r="228" spans="1:5" ht="16.5" hidden="1" x14ac:dyDescent="0.25">
      <c r="A228" s="39" t="s">
        <v>655</v>
      </c>
      <c r="B228" s="39">
        <v>51</v>
      </c>
      <c r="C228" s="62" t="s">
        <v>105</v>
      </c>
      <c r="D228" s="39" t="s">
        <v>115</v>
      </c>
      <c r="E228" s="117" t="s">
        <v>777</v>
      </c>
    </row>
    <row r="229" spans="1:5" ht="16.5" hidden="1" x14ac:dyDescent="0.25">
      <c r="A229" s="56" t="s">
        <v>656</v>
      </c>
      <c r="B229" s="56">
        <v>53</v>
      </c>
      <c r="C229" s="65" t="s">
        <v>97</v>
      </c>
      <c r="D229" s="56" t="s">
        <v>115</v>
      </c>
      <c r="E229" s="117" t="s">
        <v>777</v>
      </c>
    </row>
    <row r="230" spans="1:5" ht="16.5" hidden="1" x14ac:dyDescent="0.25">
      <c r="A230" s="39" t="s">
        <v>637</v>
      </c>
      <c r="B230" s="39">
        <v>14</v>
      </c>
      <c r="C230" s="16" t="s">
        <v>613</v>
      </c>
      <c r="D230" s="39" t="s">
        <v>118</v>
      </c>
      <c r="E230" s="117" t="s">
        <v>785</v>
      </c>
    </row>
    <row r="231" spans="1:5" ht="16.5" hidden="1" x14ac:dyDescent="0.25">
      <c r="A231" s="39" t="s">
        <v>638</v>
      </c>
      <c r="B231" s="39">
        <v>15</v>
      </c>
      <c r="C231" s="16" t="s">
        <v>615</v>
      </c>
      <c r="D231" s="39" t="s">
        <v>118</v>
      </c>
      <c r="E231" s="117" t="s">
        <v>785</v>
      </c>
    </row>
    <row r="232" spans="1:5" ht="16.5" hidden="1" x14ac:dyDescent="0.25">
      <c r="A232" s="39" t="s">
        <v>639</v>
      </c>
      <c r="B232" s="129" t="s">
        <v>830</v>
      </c>
      <c r="C232" s="16" t="s">
        <v>48</v>
      </c>
      <c r="D232" s="39" t="s">
        <v>115</v>
      </c>
      <c r="E232" s="117" t="s">
        <v>785</v>
      </c>
    </row>
    <row r="233" spans="1:5" ht="16.5" hidden="1" x14ac:dyDescent="0.25">
      <c r="A233" s="39" t="s">
        <v>640</v>
      </c>
      <c r="B233" s="129" t="s">
        <v>831</v>
      </c>
      <c r="C233" s="16" t="s">
        <v>556</v>
      </c>
      <c r="D233" s="39" t="s">
        <v>118</v>
      </c>
      <c r="E233" s="117" t="s">
        <v>785</v>
      </c>
    </row>
    <row r="234" spans="1:5" ht="16.5" hidden="1" x14ac:dyDescent="0.25">
      <c r="A234" s="39" t="s">
        <v>641</v>
      </c>
      <c r="B234" s="39">
        <v>40</v>
      </c>
      <c r="C234" s="16" t="s">
        <v>54</v>
      </c>
      <c r="D234" s="39" t="s">
        <v>124</v>
      </c>
      <c r="E234" s="117" t="s">
        <v>785</v>
      </c>
    </row>
    <row r="235" spans="1:5" ht="33" hidden="1" x14ac:dyDescent="0.25">
      <c r="A235" s="39" t="s">
        <v>642</v>
      </c>
      <c r="B235" s="39">
        <v>41</v>
      </c>
      <c r="C235" s="16" t="s">
        <v>620</v>
      </c>
      <c r="D235" s="39" t="s">
        <v>124</v>
      </c>
      <c r="E235" s="117" t="s">
        <v>785</v>
      </c>
    </row>
    <row r="236" spans="1:5" ht="16.5" hidden="1" x14ac:dyDescent="0.25">
      <c r="A236" s="39" t="s">
        <v>644</v>
      </c>
      <c r="B236" s="39">
        <v>42</v>
      </c>
      <c r="C236" s="16" t="s">
        <v>61</v>
      </c>
      <c r="D236" s="39" t="s">
        <v>127</v>
      </c>
      <c r="E236" s="117" t="s">
        <v>785</v>
      </c>
    </row>
    <row r="237" spans="1:5" ht="16.5" hidden="1" x14ac:dyDescent="0.25">
      <c r="A237" s="39" t="s">
        <v>778</v>
      </c>
      <c r="B237" s="39">
        <v>73</v>
      </c>
      <c r="C237" s="16" t="s">
        <v>366</v>
      </c>
      <c r="D237" s="39" t="s">
        <v>124</v>
      </c>
      <c r="E237" s="117" t="s">
        <v>785</v>
      </c>
    </row>
    <row r="238" spans="1:5" ht="16.5" hidden="1" x14ac:dyDescent="0.25">
      <c r="A238" s="39" t="s">
        <v>779</v>
      </c>
      <c r="B238" s="39">
        <v>74</v>
      </c>
      <c r="C238" s="16" t="s">
        <v>370</v>
      </c>
      <c r="D238" s="39" t="s">
        <v>124</v>
      </c>
      <c r="E238" s="117" t="s">
        <v>785</v>
      </c>
    </row>
    <row r="239" spans="1:5" ht="16.5" hidden="1" x14ac:dyDescent="0.25">
      <c r="A239" s="39" t="s">
        <v>780</v>
      </c>
      <c r="B239" s="39">
        <v>54</v>
      </c>
      <c r="C239" s="16" t="s">
        <v>372</v>
      </c>
      <c r="D239" s="39" t="s">
        <v>124</v>
      </c>
      <c r="E239" s="117" t="s">
        <v>785</v>
      </c>
    </row>
    <row r="240" spans="1:5" ht="16.5" hidden="1" x14ac:dyDescent="0.25">
      <c r="A240" s="39" t="s">
        <v>781</v>
      </c>
      <c r="B240" s="39">
        <v>56</v>
      </c>
      <c r="C240" s="16" t="s">
        <v>379</v>
      </c>
      <c r="D240" s="39" t="s">
        <v>115</v>
      </c>
      <c r="E240" s="117" t="s">
        <v>785</v>
      </c>
    </row>
    <row r="241" spans="1:5" ht="16.5" hidden="1" x14ac:dyDescent="0.25">
      <c r="A241" s="39" t="s">
        <v>645</v>
      </c>
      <c r="B241" s="39">
        <v>66</v>
      </c>
      <c r="C241" s="16" t="s">
        <v>67</v>
      </c>
      <c r="D241" s="39" t="s">
        <v>124</v>
      </c>
      <c r="E241" s="117" t="s">
        <v>785</v>
      </c>
    </row>
    <row r="242" spans="1:5" ht="16.5" hidden="1" x14ac:dyDescent="0.25">
      <c r="A242" s="39" t="s">
        <v>782</v>
      </c>
      <c r="B242" s="39">
        <v>76</v>
      </c>
      <c r="C242" s="16" t="s">
        <v>783</v>
      </c>
      <c r="D242" s="39" t="s">
        <v>147</v>
      </c>
      <c r="E242" s="117" t="s">
        <v>785</v>
      </c>
    </row>
    <row r="243" spans="1:5" ht="16.5" hidden="1" x14ac:dyDescent="0.25">
      <c r="A243" s="39" t="s">
        <v>784</v>
      </c>
      <c r="B243" s="39">
        <v>77</v>
      </c>
      <c r="C243" s="16" t="s">
        <v>88</v>
      </c>
      <c r="D243" s="39" t="s">
        <v>359</v>
      </c>
      <c r="E243" s="117" t="s">
        <v>785</v>
      </c>
    </row>
    <row r="244" spans="1:5" ht="16.5" hidden="1" x14ac:dyDescent="0.25">
      <c r="A244" s="39" t="s">
        <v>653</v>
      </c>
      <c r="B244" s="129" t="s">
        <v>832</v>
      </c>
      <c r="C244" s="16" t="s">
        <v>558</v>
      </c>
      <c r="D244" s="39" t="s">
        <v>115</v>
      </c>
      <c r="E244" s="117" t="s">
        <v>785</v>
      </c>
    </row>
    <row r="245" spans="1:5" ht="16.5" hidden="1" x14ac:dyDescent="0.25">
      <c r="A245" s="39" t="s">
        <v>654</v>
      </c>
      <c r="B245" s="39">
        <v>47</v>
      </c>
      <c r="C245" s="16" t="s">
        <v>104</v>
      </c>
      <c r="D245" s="39" t="s">
        <v>115</v>
      </c>
      <c r="E245" s="117" t="s">
        <v>785</v>
      </c>
    </row>
    <row r="246" spans="1:5" ht="16.5" hidden="1" x14ac:dyDescent="0.25">
      <c r="A246" s="39" t="s">
        <v>655</v>
      </c>
      <c r="B246" s="39">
        <v>51</v>
      </c>
      <c r="C246" s="16" t="s">
        <v>105</v>
      </c>
      <c r="D246" s="39" t="s">
        <v>115</v>
      </c>
      <c r="E246" s="117" t="s">
        <v>785</v>
      </c>
    </row>
    <row r="247" spans="1:5" ht="16.5" hidden="1" x14ac:dyDescent="0.25">
      <c r="A247" s="56" t="s">
        <v>656</v>
      </c>
      <c r="B247" s="56">
        <v>53</v>
      </c>
      <c r="C247" s="60" t="s">
        <v>97</v>
      </c>
      <c r="D247" s="56" t="s">
        <v>115</v>
      </c>
      <c r="E247" s="117" t="s">
        <v>785</v>
      </c>
    </row>
    <row r="248" spans="1:5" ht="16.5" hidden="1" x14ac:dyDescent="0.25">
      <c r="A248" s="39" t="s">
        <v>637</v>
      </c>
      <c r="B248" s="39">
        <v>14</v>
      </c>
      <c r="C248" s="16" t="s">
        <v>613</v>
      </c>
      <c r="D248" s="39" t="s">
        <v>118</v>
      </c>
      <c r="E248" s="117" t="s">
        <v>787</v>
      </c>
    </row>
    <row r="249" spans="1:5" ht="16.5" hidden="1" x14ac:dyDescent="0.25">
      <c r="A249" s="39" t="s">
        <v>638</v>
      </c>
      <c r="B249" s="39">
        <v>15</v>
      </c>
      <c r="C249" s="16" t="s">
        <v>615</v>
      </c>
      <c r="D249" s="39" t="s">
        <v>118</v>
      </c>
      <c r="E249" s="117" t="s">
        <v>787</v>
      </c>
    </row>
    <row r="250" spans="1:5" ht="16.5" hidden="1" x14ac:dyDescent="0.25">
      <c r="A250" s="39" t="s">
        <v>639</v>
      </c>
      <c r="B250" s="129" t="s">
        <v>830</v>
      </c>
      <c r="C250" s="16" t="s">
        <v>48</v>
      </c>
      <c r="D250" s="39" t="s">
        <v>115</v>
      </c>
      <c r="E250" s="117" t="s">
        <v>787</v>
      </c>
    </row>
    <row r="251" spans="1:5" ht="16.5" hidden="1" x14ac:dyDescent="0.25">
      <c r="A251" s="39" t="s">
        <v>640</v>
      </c>
      <c r="B251" s="129" t="s">
        <v>831</v>
      </c>
      <c r="C251" s="16" t="s">
        <v>556</v>
      </c>
      <c r="D251" s="39" t="s">
        <v>118</v>
      </c>
      <c r="E251" s="117" t="s">
        <v>787</v>
      </c>
    </row>
    <row r="252" spans="1:5" ht="16.5" hidden="1" x14ac:dyDescent="0.25">
      <c r="A252" s="39" t="s">
        <v>641</v>
      </c>
      <c r="B252" s="39">
        <v>40</v>
      </c>
      <c r="C252" s="16" t="s">
        <v>54</v>
      </c>
      <c r="D252" s="39" t="s">
        <v>124</v>
      </c>
      <c r="E252" s="117" t="s">
        <v>787</v>
      </c>
    </row>
    <row r="253" spans="1:5" ht="33" hidden="1" x14ac:dyDescent="0.25">
      <c r="A253" s="39" t="s">
        <v>642</v>
      </c>
      <c r="B253" s="39">
        <v>41</v>
      </c>
      <c r="C253" s="16" t="s">
        <v>620</v>
      </c>
      <c r="D253" s="39" t="s">
        <v>124</v>
      </c>
      <c r="E253" s="117" t="s">
        <v>787</v>
      </c>
    </row>
    <row r="254" spans="1:5" ht="16.5" hidden="1" x14ac:dyDescent="0.25">
      <c r="A254" s="39" t="s">
        <v>644</v>
      </c>
      <c r="B254" s="39">
        <v>42</v>
      </c>
      <c r="C254" s="16" t="s">
        <v>61</v>
      </c>
      <c r="D254" s="39" t="s">
        <v>127</v>
      </c>
      <c r="E254" s="117" t="s">
        <v>787</v>
      </c>
    </row>
    <row r="255" spans="1:5" ht="16.5" hidden="1" x14ac:dyDescent="0.25">
      <c r="A255" s="39" t="s">
        <v>645</v>
      </c>
      <c r="B255" s="39">
        <v>66</v>
      </c>
      <c r="C255" s="16" t="s">
        <v>67</v>
      </c>
      <c r="D255" s="39" t="s">
        <v>124</v>
      </c>
      <c r="E255" s="117" t="s">
        <v>787</v>
      </c>
    </row>
    <row r="256" spans="1:5" ht="16.5" hidden="1" x14ac:dyDescent="0.25">
      <c r="A256" s="39" t="s">
        <v>646</v>
      </c>
      <c r="B256" s="39">
        <v>43</v>
      </c>
      <c r="C256" s="16" t="s">
        <v>65</v>
      </c>
      <c r="D256" s="39" t="s">
        <v>124</v>
      </c>
      <c r="E256" s="117" t="s">
        <v>787</v>
      </c>
    </row>
    <row r="257" spans="1:5" ht="33" hidden="1" x14ac:dyDescent="0.25">
      <c r="A257" s="39" t="s">
        <v>647</v>
      </c>
      <c r="B257" s="39">
        <v>49</v>
      </c>
      <c r="C257" s="16" t="s">
        <v>71</v>
      </c>
      <c r="D257" s="39" t="s">
        <v>124</v>
      </c>
      <c r="E257" s="117" t="s">
        <v>787</v>
      </c>
    </row>
    <row r="258" spans="1:5" ht="16.5" hidden="1" x14ac:dyDescent="0.25">
      <c r="A258" s="39" t="s">
        <v>648</v>
      </c>
      <c r="B258" s="39">
        <v>50</v>
      </c>
      <c r="C258" s="16" t="s">
        <v>63</v>
      </c>
      <c r="D258" s="39" t="s">
        <v>124</v>
      </c>
      <c r="E258" s="117" t="s">
        <v>787</v>
      </c>
    </row>
    <row r="259" spans="1:5" ht="33" hidden="1" x14ac:dyDescent="0.25">
      <c r="A259" s="39" t="s">
        <v>649</v>
      </c>
      <c r="B259" s="39">
        <v>44</v>
      </c>
      <c r="C259" s="16" t="s">
        <v>75</v>
      </c>
      <c r="D259" s="39" t="s">
        <v>115</v>
      </c>
      <c r="E259" s="117" t="s">
        <v>787</v>
      </c>
    </row>
    <row r="260" spans="1:5" ht="16.5" hidden="1" x14ac:dyDescent="0.25">
      <c r="A260" s="39" t="s">
        <v>650</v>
      </c>
      <c r="B260" s="39">
        <v>67</v>
      </c>
      <c r="C260" s="16" t="s">
        <v>201</v>
      </c>
      <c r="D260" s="39" t="s">
        <v>147</v>
      </c>
      <c r="E260" s="117" t="s">
        <v>787</v>
      </c>
    </row>
    <row r="261" spans="1:5" ht="16.5" hidden="1" x14ac:dyDescent="0.25">
      <c r="A261" s="39" t="s">
        <v>651</v>
      </c>
      <c r="B261" s="39">
        <v>68</v>
      </c>
      <c r="C261" s="16" t="s">
        <v>88</v>
      </c>
      <c r="D261" s="39" t="s">
        <v>359</v>
      </c>
      <c r="E261" s="117" t="s">
        <v>787</v>
      </c>
    </row>
    <row r="262" spans="1:5" ht="16.5" hidden="1" x14ac:dyDescent="0.25">
      <c r="A262" s="39" t="s">
        <v>653</v>
      </c>
      <c r="B262" s="129" t="s">
        <v>832</v>
      </c>
      <c r="C262" s="16" t="s">
        <v>558</v>
      </c>
      <c r="D262" s="39" t="s">
        <v>115</v>
      </c>
      <c r="E262" s="117" t="s">
        <v>787</v>
      </c>
    </row>
    <row r="263" spans="1:5" ht="16.5" hidden="1" x14ac:dyDescent="0.25">
      <c r="A263" s="39" t="s">
        <v>654</v>
      </c>
      <c r="B263" s="39">
        <v>47</v>
      </c>
      <c r="C263" s="16" t="s">
        <v>104</v>
      </c>
      <c r="D263" s="39" t="s">
        <v>115</v>
      </c>
      <c r="E263" s="117" t="s">
        <v>787</v>
      </c>
    </row>
    <row r="264" spans="1:5" ht="16.5" hidden="1" x14ac:dyDescent="0.25">
      <c r="A264" s="39" t="s">
        <v>655</v>
      </c>
      <c r="B264" s="39">
        <v>51</v>
      </c>
      <c r="C264" s="16" t="s">
        <v>105</v>
      </c>
      <c r="D264" s="39" t="s">
        <v>115</v>
      </c>
      <c r="E264" s="117" t="s">
        <v>787</v>
      </c>
    </row>
    <row r="265" spans="1:5" ht="16.5" hidden="1" x14ac:dyDescent="0.25">
      <c r="A265" s="56" t="s">
        <v>656</v>
      </c>
      <c r="B265" s="56">
        <v>53</v>
      </c>
      <c r="C265" s="60" t="s">
        <v>97</v>
      </c>
      <c r="D265" s="56" t="s">
        <v>115</v>
      </c>
      <c r="E265" s="117" t="s">
        <v>787</v>
      </c>
    </row>
    <row r="266" spans="1:5" ht="33" hidden="1" x14ac:dyDescent="0.25">
      <c r="A266" s="58" t="s">
        <v>788</v>
      </c>
      <c r="B266" s="58"/>
      <c r="C266" s="118" t="s">
        <v>726</v>
      </c>
      <c r="D266" s="58" t="s">
        <v>124</v>
      </c>
      <c r="E266" s="117" t="s">
        <v>801</v>
      </c>
    </row>
    <row r="267" spans="1:5" ht="16.5" hidden="1" x14ac:dyDescent="0.25">
      <c r="A267" s="58" t="s">
        <v>637</v>
      </c>
      <c r="B267" s="58">
        <v>14</v>
      </c>
      <c r="C267" s="118" t="s">
        <v>613</v>
      </c>
      <c r="D267" s="58" t="s">
        <v>118</v>
      </c>
      <c r="E267" s="117" t="s">
        <v>801</v>
      </c>
    </row>
    <row r="268" spans="1:5" ht="16.5" hidden="1" x14ac:dyDescent="0.25">
      <c r="A268" s="58" t="s">
        <v>640</v>
      </c>
      <c r="B268" s="132" t="s">
        <v>831</v>
      </c>
      <c r="C268" s="118" t="s">
        <v>50</v>
      </c>
      <c r="D268" s="58" t="s">
        <v>118</v>
      </c>
      <c r="E268" s="117" t="s">
        <v>801</v>
      </c>
    </row>
    <row r="269" spans="1:5" ht="16.5" hidden="1" x14ac:dyDescent="0.25">
      <c r="A269" s="58" t="s">
        <v>759</v>
      </c>
      <c r="B269" s="58">
        <v>11</v>
      </c>
      <c r="C269" s="118" t="s">
        <v>742</v>
      </c>
      <c r="D269" s="58" t="s">
        <v>114</v>
      </c>
      <c r="E269" s="117" t="s">
        <v>801</v>
      </c>
    </row>
    <row r="270" spans="1:5" ht="16.5" hidden="1" x14ac:dyDescent="0.25">
      <c r="A270" s="58" t="s">
        <v>789</v>
      </c>
      <c r="B270" s="58">
        <v>84</v>
      </c>
      <c r="C270" s="118" t="s">
        <v>715</v>
      </c>
      <c r="D270" s="58" t="s">
        <v>118</v>
      </c>
      <c r="E270" s="117" t="s">
        <v>801</v>
      </c>
    </row>
    <row r="271" spans="1:5" ht="33" hidden="1" x14ac:dyDescent="0.25">
      <c r="A271" s="58" t="s">
        <v>790</v>
      </c>
      <c r="B271" s="58"/>
      <c r="C271" s="118" t="s">
        <v>709</v>
      </c>
      <c r="D271" s="58" t="s">
        <v>115</v>
      </c>
      <c r="E271" s="117" t="s">
        <v>801</v>
      </c>
    </row>
    <row r="272" spans="1:5" ht="33" hidden="1" x14ac:dyDescent="0.25">
      <c r="A272" s="58" t="s">
        <v>791</v>
      </c>
      <c r="B272" s="58"/>
      <c r="C272" s="118" t="s">
        <v>730</v>
      </c>
      <c r="D272" s="58" t="s">
        <v>118</v>
      </c>
      <c r="E272" s="117" t="s">
        <v>801</v>
      </c>
    </row>
    <row r="273" spans="1:5" ht="33" hidden="1" x14ac:dyDescent="0.25">
      <c r="A273" s="58" t="s">
        <v>792</v>
      </c>
      <c r="B273" s="58"/>
      <c r="C273" s="118" t="s">
        <v>713</v>
      </c>
      <c r="D273" s="58" t="s">
        <v>124</v>
      </c>
      <c r="E273" s="117" t="s">
        <v>801</v>
      </c>
    </row>
    <row r="274" spans="1:5" ht="16.5" hidden="1" x14ac:dyDescent="0.25">
      <c r="A274" s="58" t="s">
        <v>793</v>
      </c>
      <c r="B274" s="58"/>
      <c r="C274" s="118" t="s">
        <v>711</v>
      </c>
      <c r="D274" s="58" t="s">
        <v>118</v>
      </c>
      <c r="E274" s="117" t="s">
        <v>801</v>
      </c>
    </row>
    <row r="275" spans="1:5" ht="16.5" hidden="1" x14ac:dyDescent="0.25">
      <c r="A275" s="39" t="s">
        <v>763</v>
      </c>
      <c r="B275" s="39">
        <v>12</v>
      </c>
      <c r="C275" s="90" t="s">
        <v>436</v>
      </c>
      <c r="D275" s="58" t="s">
        <v>114</v>
      </c>
      <c r="E275" s="117" t="s">
        <v>801</v>
      </c>
    </row>
    <row r="276" spans="1:5" ht="33" hidden="1" x14ac:dyDescent="0.25">
      <c r="A276" s="58" t="s">
        <v>794</v>
      </c>
      <c r="B276" s="58">
        <v>86</v>
      </c>
      <c r="C276" s="118" t="s">
        <v>719</v>
      </c>
      <c r="D276" s="58" t="s">
        <v>114</v>
      </c>
      <c r="E276" s="117" t="s">
        <v>801</v>
      </c>
    </row>
    <row r="277" spans="1:5" ht="16.5" hidden="1" x14ac:dyDescent="0.25">
      <c r="A277" s="104" t="s">
        <v>795</v>
      </c>
      <c r="B277" s="104">
        <v>62</v>
      </c>
      <c r="C277" s="103" t="s">
        <v>796</v>
      </c>
      <c r="D277" s="58" t="s">
        <v>147</v>
      </c>
      <c r="E277" s="117" t="s">
        <v>801</v>
      </c>
    </row>
    <row r="278" spans="1:5" ht="16.5" hidden="1" x14ac:dyDescent="0.25">
      <c r="A278" s="58" t="s">
        <v>797</v>
      </c>
      <c r="B278" s="58">
        <v>70</v>
      </c>
      <c r="C278" s="118" t="s">
        <v>88</v>
      </c>
      <c r="D278" s="58" t="s">
        <v>359</v>
      </c>
      <c r="E278" s="117" t="s">
        <v>801</v>
      </c>
    </row>
    <row r="279" spans="1:5" ht="16.5" hidden="1" x14ac:dyDescent="0.25">
      <c r="A279" s="58" t="s">
        <v>798</v>
      </c>
      <c r="B279" s="58">
        <v>87</v>
      </c>
      <c r="C279" s="118" t="s">
        <v>721</v>
      </c>
      <c r="D279" s="58" t="s">
        <v>127</v>
      </c>
      <c r="E279" s="117" t="s">
        <v>801</v>
      </c>
    </row>
    <row r="280" spans="1:5" ht="16.5" hidden="1" x14ac:dyDescent="0.25">
      <c r="A280" s="39" t="s">
        <v>656</v>
      </c>
      <c r="B280" s="39">
        <v>53</v>
      </c>
      <c r="C280" s="90" t="s">
        <v>97</v>
      </c>
      <c r="D280" s="39" t="s">
        <v>115</v>
      </c>
      <c r="E280" s="117" t="s">
        <v>801</v>
      </c>
    </row>
    <row r="281" spans="1:5" ht="16.5" hidden="1" x14ac:dyDescent="0.25">
      <c r="A281" s="58" t="s">
        <v>799</v>
      </c>
      <c r="B281" s="58"/>
      <c r="C281" s="118" t="s">
        <v>737</v>
      </c>
      <c r="D281" s="58" t="s">
        <v>738</v>
      </c>
      <c r="E281" s="117" t="s">
        <v>801</v>
      </c>
    </row>
    <row r="282" spans="1:5" ht="33" hidden="1" x14ac:dyDescent="0.25">
      <c r="A282" s="119" t="s">
        <v>800</v>
      </c>
      <c r="B282" s="119"/>
      <c r="C282" s="120" t="s">
        <v>740</v>
      </c>
      <c r="D282" s="119" t="s">
        <v>741</v>
      </c>
      <c r="E282" s="117" t="s">
        <v>801</v>
      </c>
    </row>
    <row r="283" spans="1:5" ht="16.5" hidden="1" x14ac:dyDescent="0.25">
      <c r="A283" s="123" t="s">
        <v>639</v>
      </c>
      <c r="B283" s="133" t="s">
        <v>830</v>
      </c>
      <c r="C283" s="67" t="s">
        <v>48</v>
      </c>
      <c r="D283" s="68" t="s">
        <v>32</v>
      </c>
      <c r="E283" s="117" t="s">
        <v>808</v>
      </c>
    </row>
    <row r="284" spans="1:5" ht="16.5" hidden="1" x14ac:dyDescent="0.25">
      <c r="A284" s="68" t="s">
        <v>637</v>
      </c>
      <c r="B284" s="68">
        <v>14</v>
      </c>
      <c r="C284" s="67" t="s">
        <v>613</v>
      </c>
      <c r="D284" s="68" t="s">
        <v>27</v>
      </c>
      <c r="E284" s="117" t="s">
        <v>808</v>
      </c>
    </row>
    <row r="285" spans="1:5" ht="16.5" hidden="1" x14ac:dyDescent="0.25">
      <c r="A285" s="68" t="s">
        <v>638</v>
      </c>
      <c r="B285" s="68">
        <v>15</v>
      </c>
      <c r="C285" s="67" t="s">
        <v>615</v>
      </c>
      <c r="D285" s="68" t="s">
        <v>27</v>
      </c>
      <c r="E285" s="117" t="s">
        <v>808</v>
      </c>
    </row>
    <row r="286" spans="1:5" ht="16.5" hidden="1" x14ac:dyDescent="0.25">
      <c r="A286" s="123" t="s">
        <v>640</v>
      </c>
      <c r="B286" s="133" t="s">
        <v>831</v>
      </c>
      <c r="C286" s="67" t="s">
        <v>556</v>
      </c>
      <c r="D286" s="68" t="s">
        <v>27</v>
      </c>
      <c r="E286" s="117" t="s">
        <v>808</v>
      </c>
    </row>
    <row r="287" spans="1:5" ht="16.5" hidden="1" x14ac:dyDescent="0.25">
      <c r="A287" s="68" t="s">
        <v>755</v>
      </c>
      <c r="B287" s="68">
        <v>13</v>
      </c>
      <c r="C287" s="67" t="s">
        <v>567</v>
      </c>
      <c r="D287" s="68" t="s">
        <v>46</v>
      </c>
      <c r="E287" s="117" t="s">
        <v>808</v>
      </c>
    </row>
    <row r="288" spans="1:5" ht="16.5" hidden="1" x14ac:dyDescent="0.25">
      <c r="A288" s="123" t="s">
        <v>653</v>
      </c>
      <c r="B288" s="133" t="s">
        <v>832</v>
      </c>
      <c r="C288" s="67" t="s">
        <v>558</v>
      </c>
      <c r="D288" s="68" t="s">
        <v>32</v>
      </c>
      <c r="E288" s="117" t="s">
        <v>808</v>
      </c>
    </row>
    <row r="289" spans="1:5" ht="16.5" hidden="1" x14ac:dyDescent="0.25">
      <c r="A289" s="123" t="s">
        <v>802</v>
      </c>
      <c r="B289" s="133" t="s">
        <v>836</v>
      </c>
      <c r="C289" s="67" t="s">
        <v>420</v>
      </c>
      <c r="D289" s="68" t="s">
        <v>32</v>
      </c>
      <c r="E289" s="117" t="s">
        <v>808</v>
      </c>
    </row>
    <row r="290" spans="1:5" ht="16.5" hidden="1" x14ac:dyDescent="0.25">
      <c r="A290" s="68" t="s">
        <v>759</v>
      </c>
      <c r="B290" s="68">
        <v>11</v>
      </c>
      <c r="C290" s="67" t="s">
        <v>95</v>
      </c>
      <c r="D290" s="68" t="s">
        <v>46</v>
      </c>
      <c r="E290" s="117" t="s">
        <v>808</v>
      </c>
    </row>
    <row r="291" spans="1:5" ht="25.5" hidden="1" x14ac:dyDescent="0.25">
      <c r="A291" s="68" t="s">
        <v>803</v>
      </c>
      <c r="B291" s="68">
        <v>26</v>
      </c>
      <c r="C291" s="124" t="s">
        <v>428</v>
      </c>
      <c r="D291" s="125" t="s">
        <v>804</v>
      </c>
      <c r="E291" s="117" t="s">
        <v>808</v>
      </c>
    </row>
    <row r="292" spans="1:5" ht="16.5" hidden="1" x14ac:dyDescent="0.25">
      <c r="A292" s="68" t="s">
        <v>756</v>
      </c>
      <c r="B292" s="68">
        <v>18</v>
      </c>
      <c r="C292" s="67" t="s">
        <v>429</v>
      </c>
      <c r="D292" s="68" t="s">
        <v>13</v>
      </c>
      <c r="E292" s="117" t="s">
        <v>808</v>
      </c>
    </row>
    <row r="293" spans="1:5" ht="16.5" hidden="1" x14ac:dyDescent="0.25">
      <c r="A293" s="68" t="s">
        <v>805</v>
      </c>
      <c r="B293" s="68">
        <v>27</v>
      </c>
      <c r="C293" s="67" t="s">
        <v>422</v>
      </c>
      <c r="D293" s="68" t="s">
        <v>13</v>
      </c>
      <c r="E293" s="117" t="s">
        <v>808</v>
      </c>
    </row>
    <row r="294" spans="1:5" ht="16.5" hidden="1" x14ac:dyDescent="0.25">
      <c r="A294" s="126" t="s">
        <v>806</v>
      </c>
      <c r="B294" s="123">
        <v>20</v>
      </c>
      <c r="C294" s="67" t="s">
        <v>431</v>
      </c>
      <c r="D294" s="68" t="s">
        <v>80</v>
      </c>
      <c r="E294" s="117" t="s">
        <v>808</v>
      </c>
    </row>
    <row r="295" spans="1:5" ht="16.5" hidden="1" x14ac:dyDescent="0.25">
      <c r="A295" s="68" t="s">
        <v>807</v>
      </c>
      <c r="B295" s="68">
        <v>21</v>
      </c>
      <c r="C295" s="67" t="s">
        <v>88</v>
      </c>
      <c r="D295" s="68" t="s">
        <v>89</v>
      </c>
      <c r="E295" s="117" t="s">
        <v>808</v>
      </c>
    </row>
    <row r="296" spans="1:5" ht="16.5" hidden="1" x14ac:dyDescent="0.25">
      <c r="A296" s="68" t="s">
        <v>763</v>
      </c>
      <c r="B296" s="68">
        <v>12</v>
      </c>
      <c r="C296" s="67" t="s">
        <v>436</v>
      </c>
      <c r="D296" s="68" t="s">
        <v>46</v>
      </c>
      <c r="E296" s="117" t="s">
        <v>808</v>
      </c>
    </row>
    <row r="297" spans="1:5" ht="16.5" hidden="1" x14ac:dyDescent="0.25">
      <c r="A297" s="127" t="s">
        <v>760</v>
      </c>
      <c r="B297" s="127">
        <v>34</v>
      </c>
      <c r="C297" s="128" t="s">
        <v>578</v>
      </c>
      <c r="D297" s="127" t="s">
        <v>46</v>
      </c>
      <c r="E297" s="117" t="s">
        <v>808</v>
      </c>
    </row>
    <row r="298" spans="1:5" ht="16.5" hidden="1" x14ac:dyDescent="0.25">
      <c r="A298" s="68" t="s">
        <v>809</v>
      </c>
      <c r="B298" s="68">
        <v>89</v>
      </c>
      <c r="C298" s="67" t="s">
        <v>745</v>
      </c>
      <c r="D298" s="68" t="s">
        <v>118</v>
      </c>
      <c r="E298" s="117" t="s">
        <v>828</v>
      </c>
    </row>
    <row r="299" spans="1:5" ht="16.5" hidden="1" x14ac:dyDescent="0.25">
      <c r="A299" s="68" t="s">
        <v>810</v>
      </c>
      <c r="B299" s="68">
        <v>98</v>
      </c>
      <c r="C299" s="67" t="s">
        <v>749</v>
      </c>
      <c r="D299" s="68" t="s">
        <v>118</v>
      </c>
      <c r="E299" s="117" t="s">
        <v>828</v>
      </c>
    </row>
    <row r="300" spans="1:5" ht="16.5" hidden="1" x14ac:dyDescent="0.25">
      <c r="A300" s="68" t="s">
        <v>811</v>
      </c>
      <c r="B300" s="68">
        <v>29</v>
      </c>
      <c r="C300" s="67" t="s">
        <v>747</v>
      </c>
      <c r="D300" s="68" t="s">
        <v>115</v>
      </c>
      <c r="E300" s="117" t="s">
        <v>828</v>
      </c>
    </row>
    <row r="301" spans="1:5" ht="16.5" hidden="1" x14ac:dyDescent="0.25">
      <c r="A301" s="68" t="s">
        <v>812</v>
      </c>
      <c r="B301" s="68">
        <v>30</v>
      </c>
      <c r="C301" s="67" t="s">
        <v>751</v>
      </c>
      <c r="D301" s="68" t="s">
        <v>124</v>
      </c>
      <c r="E301" s="117" t="s">
        <v>828</v>
      </c>
    </row>
    <row r="302" spans="1:5" ht="16.5" hidden="1" x14ac:dyDescent="0.25">
      <c r="A302" s="68" t="s">
        <v>759</v>
      </c>
      <c r="B302" s="68">
        <v>11</v>
      </c>
      <c r="C302" s="67" t="s">
        <v>95</v>
      </c>
      <c r="D302" s="68" t="s">
        <v>114</v>
      </c>
      <c r="E302" s="117" t="s">
        <v>828</v>
      </c>
    </row>
    <row r="303" spans="1:5" ht="16.5" hidden="1" x14ac:dyDescent="0.25">
      <c r="A303" s="68" t="s">
        <v>813</v>
      </c>
      <c r="B303" s="68">
        <v>99</v>
      </c>
      <c r="C303" s="67" t="s">
        <v>442</v>
      </c>
      <c r="D303" s="68" t="s">
        <v>115</v>
      </c>
      <c r="E303" s="117" t="s">
        <v>828</v>
      </c>
    </row>
    <row r="304" spans="1:5" ht="16.5" hidden="1" x14ac:dyDescent="0.25">
      <c r="A304" s="39" t="s">
        <v>814</v>
      </c>
      <c r="B304" s="39">
        <v>88</v>
      </c>
      <c r="C304" s="90" t="s">
        <v>815</v>
      </c>
      <c r="D304" s="39" t="s">
        <v>114</v>
      </c>
      <c r="E304" s="117" t="s">
        <v>828</v>
      </c>
    </row>
    <row r="305" spans="1:5" ht="16.5" hidden="1" x14ac:dyDescent="0.25">
      <c r="A305" s="68" t="s">
        <v>816</v>
      </c>
      <c r="B305" s="68">
        <v>59</v>
      </c>
      <c r="C305" s="67" t="s">
        <v>817</v>
      </c>
      <c r="D305" s="68" t="s">
        <v>124</v>
      </c>
      <c r="E305" s="117" t="s">
        <v>828</v>
      </c>
    </row>
    <row r="306" spans="1:5" ht="33" hidden="1" x14ac:dyDescent="0.25">
      <c r="A306" s="39" t="s">
        <v>818</v>
      </c>
      <c r="B306" s="39">
        <v>91</v>
      </c>
      <c r="C306" s="90" t="s">
        <v>446</v>
      </c>
      <c r="D306" s="39" t="s">
        <v>124</v>
      </c>
      <c r="E306" s="117" t="s">
        <v>828</v>
      </c>
    </row>
    <row r="307" spans="1:5" ht="33" hidden="1" x14ac:dyDescent="0.25">
      <c r="A307" s="39" t="s">
        <v>819</v>
      </c>
      <c r="B307" s="39">
        <v>92</v>
      </c>
      <c r="C307" s="90" t="s">
        <v>426</v>
      </c>
      <c r="D307" s="39" t="s">
        <v>115</v>
      </c>
      <c r="E307" s="117" t="s">
        <v>828</v>
      </c>
    </row>
    <row r="308" spans="1:5" ht="16.5" hidden="1" x14ac:dyDescent="0.25">
      <c r="A308" s="68" t="s">
        <v>820</v>
      </c>
      <c r="B308" s="68">
        <v>28</v>
      </c>
      <c r="C308" s="67" t="s">
        <v>456</v>
      </c>
      <c r="D308" s="68" t="s">
        <v>124</v>
      </c>
      <c r="E308" s="117" t="s">
        <v>828</v>
      </c>
    </row>
    <row r="309" spans="1:5" ht="33" hidden="1" x14ac:dyDescent="0.25">
      <c r="A309" s="68" t="s">
        <v>821</v>
      </c>
      <c r="B309" s="68">
        <v>31</v>
      </c>
      <c r="C309" s="67" t="s">
        <v>444</v>
      </c>
      <c r="D309" s="68" t="s">
        <v>124</v>
      </c>
      <c r="E309" s="117" t="s">
        <v>828</v>
      </c>
    </row>
    <row r="310" spans="1:5" ht="16.5" hidden="1" x14ac:dyDescent="0.25">
      <c r="A310" s="39" t="s">
        <v>822</v>
      </c>
      <c r="B310" s="39">
        <v>95</v>
      </c>
      <c r="C310" s="90" t="s">
        <v>461</v>
      </c>
      <c r="D310" s="39">
        <v>1</v>
      </c>
      <c r="E310" s="117" t="s">
        <v>828</v>
      </c>
    </row>
    <row r="311" spans="1:5" ht="16.5" hidden="1" x14ac:dyDescent="0.25">
      <c r="A311" s="39" t="s">
        <v>823</v>
      </c>
      <c r="B311" s="39">
        <v>96</v>
      </c>
      <c r="C311" s="90" t="s">
        <v>88</v>
      </c>
      <c r="D311" s="39">
        <v>6</v>
      </c>
      <c r="E311" s="117" t="s">
        <v>828</v>
      </c>
    </row>
    <row r="312" spans="1:5" ht="16.5" hidden="1" x14ac:dyDescent="0.25">
      <c r="A312" s="68" t="s">
        <v>824</v>
      </c>
      <c r="B312" s="68">
        <v>93</v>
      </c>
      <c r="C312" s="67" t="s">
        <v>825</v>
      </c>
      <c r="D312" s="68" t="s">
        <v>115</v>
      </c>
      <c r="E312" s="117" t="s">
        <v>828</v>
      </c>
    </row>
    <row r="313" spans="1:5" ht="33" x14ac:dyDescent="0.25">
      <c r="A313" s="68" t="s">
        <v>826</v>
      </c>
      <c r="B313" s="68">
        <v>32</v>
      </c>
      <c r="C313" s="67" t="s">
        <v>470</v>
      </c>
      <c r="D313" s="68" t="s">
        <v>115</v>
      </c>
      <c r="E313" s="117" t="s">
        <v>828</v>
      </c>
    </row>
    <row r="314" spans="1:5" ht="16.5" hidden="1" x14ac:dyDescent="0.25">
      <c r="A314" s="70" t="s">
        <v>827</v>
      </c>
      <c r="B314" s="70">
        <v>58</v>
      </c>
      <c r="C314" s="71" t="s">
        <v>468</v>
      </c>
      <c r="D314" s="68" t="s">
        <v>115</v>
      </c>
      <c r="E314" s="117" t="s">
        <v>828</v>
      </c>
    </row>
    <row r="315" spans="1:5" ht="16.5" hidden="1" x14ac:dyDescent="0.25">
      <c r="A315" s="139" t="s">
        <v>657</v>
      </c>
      <c r="B315" s="155" t="s">
        <v>829</v>
      </c>
      <c r="C315" s="140" t="s">
        <v>45</v>
      </c>
      <c r="D315" s="139" t="s">
        <v>114</v>
      </c>
      <c r="E315" s="117" t="s">
        <v>843</v>
      </c>
    </row>
    <row r="316" spans="1:5" ht="16.5" hidden="1" x14ac:dyDescent="0.25">
      <c r="A316" s="139" t="s">
        <v>658</v>
      </c>
      <c r="B316" s="155" t="s">
        <v>830</v>
      </c>
      <c r="C316" s="140" t="s">
        <v>48</v>
      </c>
      <c r="D316" s="139" t="s">
        <v>115</v>
      </c>
      <c r="E316" s="117" t="s">
        <v>843</v>
      </c>
    </row>
    <row r="317" spans="1:5" ht="16.5" hidden="1" x14ac:dyDescent="0.25">
      <c r="A317" s="139" t="s">
        <v>838</v>
      </c>
      <c r="B317" s="155" t="s">
        <v>919</v>
      </c>
      <c r="C317" s="140" t="s">
        <v>117</v>
      </c>
      <c r="D317" s="139" t="s">
        <v>118</v>
      </c>
      <c r="E317" s="117" t="s">
        <v>843</v>
      </c>
    </row>
    <row r="318" spans="1:5" ht="16.5" hidden="1" x14ac:dyDescent="0.25">
      <c r="A318" s="139" t="s">
        <v>659</v>
      </c>
      <c r="B318" s="155" t="s">
        <v>831</v>
      </c>
      <c r="C318" s="140" t="s">
        <v>50</v>
      </c>
      <c r="D318" s="139" t="s">
        <v>118</v>
      </c>
      <c r="E318" s="117" t="s">
        <v>843</v>
      </c>
    </row>
    <row r="319" spans="1:5" ht="33" hidden="1" x14ac:dyDescent="0.25">
      <c r="A319" s="139" t="s">
        <v>660</v>
      </c>
      <c r="B319" s="155" t="s">
        <v>832</v>
      </c>
      <c r="C319" s="140" t="s">
        <v>52</v>
      </c>
      <c r="D319" s="139" t="s">
        <v>115</v>
      </c>
      <c r="E319" s="117" t="s">
        <v>843</v>
      </c>
    </row>
    <row r="320" spans="1:5" ht="33" hidden="1" x14ac:dyDescent="0.25">
      <c r="A320" s="139" t="s">
        <v>839</v>
      </c>
      <c r="B320" s="155" t="s">
        <v>836</v>
      </c>
      <c r="C320" s="140" t="s">
        <v>840</v>
      </c>
      <c r="D320" s="139" t="s">
        <v>738</v>
      </c>
      <c r="E320" s="117" t="s">
        <v>843</v>
      </c>
    </row>
    <row r="321" spans="1:5" ht="33" hidden="1" x14ac:dyDescent="0.25">
      <c r="A321" s="139" t="s">
        <v>390</v>
      </c>
      <c r="B321" s="141">
        <v>22</v>
      </c>
      <c r="C321" s="140" t="s">
        <v>120</v>
      </c>
      <c r="D321" s="139" t="s">
        <v>114</v>
      </c>
      <c r="E321" s="117" t="s">
        <v>843</v>
      </c>
    </row>
    <row r="322" spans="1:5" ht="16.5" hidden="1" x14ac:dyDescent="0.25">
      <c r="A322" s="139" t="s">
        <v>391</v>
      </c>
      <c r="B322" s="141">
        <v>18</v>
      </c>
      <c r="C322" s="140" t="s">
        <v>126</v>
      </c>
      <c r="D322" s="139" t="s">
        <v>127</v>
      </c>
      <c r="E322" s="117" t="s">
        <v>843</v>
      </c>
    </row>
    <row r="323" spans="1:5" ht="16.5" hidden="1" x14ac:dyDescent="0.25">
      <c r="A323" s="139" t="s">
        <v>392</v>
      </c>
      <c r="B323" s="141">
        <v>23</v>
      </c>
      <c r="C323" s="140" t="s">
        <v>393</v>
      </c>
      <c r="D323" s="139" t="s">
        <v>115</v>
      </c>
      <c r="E323" s="117" t="s">
        <v>843</v>
      </c>
    </row>
    <row r="324" spans="1:5" ht="16.5" hidden="1" x14ac:dyDescent="0.25">
      <c r="A324" s="139" t="s">
        <v>361</v>
      </c>
      <c r="B324" s="141">
        <v>20</v>
      </c>
      <c r="C324" s="140" t="s">
        <v>130</v>
      </c>
      <c r="D324" s="139" t="s">
        <v>114</v>
      </c>
      <c r="E324" s="117" t="s">
        <v>843</v>
      </c>
    </row>
    <row r="325" spans="1:5" ht="16.5" hidden="1" x14ac:dyDescent="0.25">
      <c r="A325" s="139" t="s">
        <v>394</v>
      </c>
      <c r="B325" s="141">
        <v>17</v>
      </c>
      <c r="C325" s="140" t="s">
        <v>123</v>
      </c>
      <c r="D325" s="139" t="s">
        <v>124</v>
      </c>
      <c r="E325" s="117" t="s">
        <v>843</v>
      </c>
    </row>
    <row r="326" spans="1:5" ht="16.5" hidden="1" x14ac:dyDescent="0.25">
      <c r="A326" s="139" t="s">
        <v>396</v>
      </c>
      <c r="B326" s="141">
        <v>33</v>
      </c>
      <c r="C326" s="140" t="s">
        <v>134</v>
      </c>
      <c r="D326" s="139" t="s">
        <v>124</v>
      </c>
      <c r="E326" s="117" t="s">
        <v>843</v>
      </c>
    </row>
    <row r="327" spans="1:5" ht="16.5" hidden="1" x14ac:dyDescent="0.25">
      <c r="A327" s="139" t="s">
        <v>406</v>
      </c>
      <c r="B327" s="141">
        <v>36</v>
      </c>
      <c r="C327" s="140" t="s">
        <v>407</v>
      </c>
      <c r="D327" s="139" t="s">
        <v>127</v>
      </c>
      <c r="E327" s="117" t="s">
        <v>843</v>
      </c>
    </row>
    <row r="328" spans="1:5" ht="16.5" hidden="1" x14ac:dyDescent="0.25">
      <c r="A328" s="139" t="s">
        <v>415</v>
      </c>
      <c r="B328" s="141">
        <v>38</v>
      </c>
      <c r="C328" s="140" t="s">
        <v>416</v>
      </c>
      <c r="D328" s="139" t="s">
        <v>127</v>
      </c>
      <c r="E328" s="117" t="s">
        <v>843</v>
      </c>
    </row>
    <row r="329" spans="1:5" ht="16.5" hidden="1" x14ac:dyDescent="0.25">
      <c r="A329" s="139" t="s">
        <v>395</v>
      </c>
      <c r="B329" s="141">
        <v>27</v>
      </c>
      <c r="C329" s="140" t="s">
        <v>132</v>
      </c>
      <c r="D329" s="139" t="s">
        <v>115</v>
      </c>
      <c r="E329" s="117" t="s">
        <v>843</v>
      </c>
    </row>
    <row r="330" spans="1:5" ht="16.5" hidden="1" x14ac:dyDescent="0.25">
      <c r="A330" s="139" t="s">
        <v>410</v>
      </c>
      <c r="B330" s="141">
        <v>39</v>
      </c>
      <c r="C330" s="140" t="s">
        <v>411</v>
      </c>
      <c r="D330" s="139" t="s">
        <v>118</v>
      </c>
      <c r="E330" s="117" t="s">
        <v>843</v>
      </c>
    </row>
    <row r="331" spans="1:5" ht="16.5" hidden="1" x14ac:dyDescent="0.25">
      <c r="A331" s="139" t="s">
        <v>412</v>
      </c>
      <c r="B331" s="141">
        <v>34</v>
      </c>
      <c r="C331" s="140" t="s">
        <v>841</v>
      </c>
      <c r="D331" s="139" t="s">
        <v>147</v>
      </c>
      <c r="E331" s="117" t="s">
        <v>843</v>
      </c>
    </row>
    <row r="332" spans="1:5" ht="16.5" hidden="1" x14ac:dyDescent="0.25">
      <c r="A332" s="139" t="s">
        <v>413</v>
      </c>
      <c r="B332" s="141">
        <v>35</v>
      </c>
      <c r="C332" s="140" t="s">
        <v>842</v>
      </c>
      <c r="D332" s="139" t="s">
        <v>147</v>
      </c>
      <c r="E332" s="117" t="s">
        <v>843</v>
      </c>
    </row>
    <row r="333" spans="1:5" ht="16.5" hidden="1" x14ac:dyDescent="0.25">
      <c r="A333" s="139" t="s">
        <v>414</v>
      </c>
      <c r="B333" s="141">
        <v>41</v>
      </c>
      <c r="C333" s="140" t="s">
        <v>88</v>
      </c>
      <c r="D333" s="139" t="s">
        <v>359</v>
      </c>
      <c r="E333" s="117" t="s">
        <v>843</v>
      </c>
    </row>
    <row r="334" spans="1:5" ht="16.5" hidden="1" x14ac:dyDescent="0.25">
      <c r="A334" s="139" t="s">
        <v>408</v>
      </c>
      <c r="B334" s="141">
        <v>37</v>
      </c>
      <c r="C334" s="140" t="s">
        <v>409</v>
      </c>
      <c r="D334" s="139" t="s">
        <v>127</v>
      </c>
      <c r="E334" s="117" t="s">
        <v>843</v>
      </c>
    </row>
    <row r="335" spans="1:5" ht="16.5" hidden="1" x14ac:dyDescent="0.25">
      <c r="A335" s="61" t="s">
        <v>417</v>
      </c>
      <c r="B335" s="141">
        <v>40</v>
      </c>
      <c r="C335" s="60" t="s">
        <v>418</v>
      </c>
      <c r="D335" s="139" t="s">
        <v>127</v>
      </c>
      <c r="E335" s="117" t="s">
        <v>843</v>
      </c>
    </row>
    <row r="336" spans="1:5" ht="16.5" hidden="1" x14ac:dyDescent="0.25">
      <c r="A336" s="139" t="s">
        <v>657</v>
      </c>
      <c r="B336" s="157" t="s">
        <v>829</v>
      </c>
      <c r="C336" s="140" t="s">
        <v>45</v>
      </c>
      <c r="D336" s="139" t="s">
        <v>114</v>
      </c>
      <c r="E336" s="117" t="s">
        <v>844</v>
      </c>
    </row>
    <row r="337" spans="1:5" ht="16.5" hidden="1" x14ac:dyDescent="0.25">
      <c r="A337" s="139" t="s">
        <v>658</v>
      </c>
      <c r="B337" s="157" t="s">
        <v>830</v>
      </c>
      <c r="C337" s="140" t="s">
        <v>48</v>
      </c>
      <c r="D337" s="139" t="s">
        <v>115</v>
      </c>
      <c r="E337" s="117" t="s">
        <v>844</v>
      </c>
    </row>
    <row r="338" spans="1:5" ht="16.5" hidden="1" x14ac:dyDescent="0.25">
      <c r="A338" s="139" t="s">
        <v>838</v>
      </c>
      <c r="B338" s="157" t="s">
        <v>919</v>
      </c>
      <c r="C338" s="140" t="s">
        <v>117</v>
      </c>
      <c r="D338" s="139" t="s">
        <v>118</v>
      </c>
      <c r="E338" s="117" t="s">
        <v>844</v>
      </c>
    </row>
    <row r="339" spans="1:5" ht="16.5" hidden="1" x14ac:dyDescent="0.25">
      <c r="A339" s="139" t="s">
        <v>659</v>
      </c>
      <c r="B339" s="157" t="s">
        <v>831</v>
      </c>
      <c r="C339" s="140" t="s">
        <v>50</v>
      </c>
      <c r="D339" s="139" t="s">
        <v>118</v>
      </c>
      <c r="E339" s="117" t="s">
        <v>844</v>
      </c>
    </row>
    <row r="340" spans="1:5" ht="33" hidden="1" x14ac:dyDescent="0.25">
      <c r="A340" s="139" t="s">
        <v>660</v>
      </c>
      <c r="B340" s="157" t="s">
        <v>832</v>
      </c>
      <c r="C340" s="140" t="s">
        <v>52</v>
      </c>
      <c r="D340" s="139" t="s">
        <v>115</v>
      </c>
      <c r="E340" s="117" t="s">
        <v>844</v>
      </c>
    </row>
    <row r="341" spans="1:5" ht="33" hidden="1" x14ac:dyDescent="0.25">
      <c r="A341" s="139" t="s">
        <v>839</v>
      </c>
      <c r="B341" s="157" t="s">
        <v>836</v>
      </c>
      <c r="C341" s="140" t="s">
        <v>840</v>
      </c>
      <c r="D341" s="139" t="s">
        <v>738</v>
      </c>
      <c r="E341" s="117" t="s">
        <v>844</v>
      </c>
    </row>
    <row r="342" spans="1:5" ht="33" hidden="1" x14ac:dyDescent="0.25">
      <c r="A342" s="139" t="s">
        <v>390</v>
      </c>
      <c r="B342" s="141">
        <v>22</v>
      </c>
      <c r="C342" s="140" t="s">
        <v>120</v>
      </c>
      <c r="D342" s="139" t="s">
        <v>114</v>
      </c>
      <c r="E342" s="117" t="s">
        <v>844</v>
      </c>
    </row>
    <row r="343" spans="1:5" ht="16.5" hidden="1" x14ac:dyDescent="0.25">
      <c r="A343" s="139" t="s">
        <v>391</v>
      </c>
      <c r="B343" s="141">
        <v>18</v>
      </c>
      <c r="C343" s="140" t="s">
        <v>126</v>
      </c>
      <c r="D343" s="139" t="s">
        <v>127</v>
      </c>
      <c r="E343" s="117" t="s">
        <v>844</v>
      </c>
    </row>
    <row r="344" spans="1:5" ht="16.5" hidden="1" x14ac:dyDescent="0.25">
      <c r="A344" s="139" t="s">
        <v>392</v>
      </c>
      <c r="B344" s="141">
        <v>23</v>
      </c>
      <c r="C344" s="140" t="s">
        <v>393</v>
      </c>
      <c r="D344" s="139" t="s">
        <v>115</v>
      </c>
      <c r="E344" s="117" t="s">
        <v>844</v>
      </c>
    </row>
    <row r="345" spans="1:5" ht="16.5" hidden="1" x14ac:dyDescent="0.25">
      <c r="A345" s="139" t="s">
        <v>361</v>
      </c>
      <c r="B345" s="141">
        <v>20</v>
      </c>
      <c r="C345" s="140" t="s">
        <v>130</v>
      </c>
      <c r="D345" s="139" t="s">
        <v>114</v>
      </c>
      <c r="E345" s="117" t="s">
        <v>844</v>
      </c>
    </row>
    <row r="346" spans="1:5" ht="16.5" hidden="1" x14ac:dyDescent="0.25">
      <c r="A346" s="139" t="s">
        <v>394</v>
      </c>
      <c r="B346" s="141">
        <v>17</v>
      </c>
      <c r="C346" s="140" t="s">
        <v>123</v>
      </c>
      <c r="D346" s="139" t="s">
        <v>124</v>
      </c>
      <c r="E346" s="117" t="s">
        <v>844</v>
      </c>
    </row>
    <row r="347" spans="1:5" ht="16.5" hidden="1" x14ac:dyDescent="0.25">
      <c r="A347" s="139" t="s">
        <v>396</v>
      </c>
      <c r="B347" s="141">
        <v>33</v>
      </c>
      <c r="C347" s="140" t="s">
        <v>134</v>
      </c>
      <c r="D347" s="139" t="s">
        <v>124</v>
      </c>
      <c r="E347" s="117" t="s">
        <v>844</v>
      </c>
    </row>
    <row r="348" spans="1:5" ht="16.5" hidden="1" x14ac:dyDescent="0.25">
      <c r="A348" s="139" t="s">
        <v>406</v>
      </c>
      <c r="B348" s="141">
        <v>36</v>
      </c>
      <c r="C348" s="140" t="s">
        <v>407</v>
      </c>
      <c r="D348" s="139" t="s">
        <v>127</v>
      </c>
      <c r="E348" s="117" t="s">
        <v>844</v>
      </c>
    </row>
    <row r="349" spans="1:5" ht="16.5" hidden="1" x14ac:dyDescent="0.25">
      <c r="A349" s="139" t="s">
        <v>415</v>
      </c>
      <c r="B349" s="141">
        <v>38</v>
      </c>
      <c r="C349" s="140" t="s">
        <v>416</v>
      </c>
      <c r="D349" s="139" t="s">
        <v>127</v>
      </c>
      <c r="E349" s="117" t="s">
        <v>844</v>
      </c>
    </row>
    <row r="350" spans="1:5" ht="16.5" hidden="1" x14ac:dyDescent="0.25">
      <c r="A350" s="139" t="s">
        <v>395</v>
      </c>
      <c r="B350" s="141">
        <v>27</v>
      </c>
      <c r="C350" s="140" t="s">
        <v>132</v>
      </c>
      <c r="D350" s="139" t="s">
        <v>115</v>
      </c>
      <c r="E350" s="117" t="s">
        <v>844</v>
      </c>
    </row>
    <row r="351" spans="1:5" ht="16.5" hidden="1" x14ac:dyDescent="0.25">
      <c r="A351" s="139" t="s">
        <v>410</v>
      </c>
      <c r="B351" s="141">
        <v>39</v>
      </c>
      <c r="C351" s="140" t="s">
        <v>411</v>
      </c>
      <c r="D351" s="139" t="s">
        <v>118</v>
      </c>
      <c r="E351" s="117" t="s">
        <v>844</v>
      </c>
    </row>
    <row r="352" spans="1:5" ht="16.5" hidden="1" x14ac:dyDescent="0.25">
      <c r="A352" s="139" t="s">
        <v>412</v>
      </c>
      <c r="B352" s="141">
        <v>34</v>
      </c>
      <c r="C352" s="140" t="s">
        <v>841</v>
      </c>
      <c r="D352" s="139" t="s">
        <v>147</v>
      </c>
      <c r="E352" s="117" t="s">
        <v>844</v>
      </c>
    </row>
    <row r="353" spans="1:5" ht="16.5" hidden="1" x14ac:dyDescent="0.25">
      <c r="A353" s="139" t="s">
        <v>413</v>
      </c>
      <c r="B353" s="141">
        <v>35</v>
      </c>
      <c r="C353" s="140" t="s">
        <v>842</v>
      </c>
      <c r="D353" s="139" t="s">
        <v>147</v>
      </c>
      <c r="E353" s="117" t="s">
        <v>844</v>
      </c>
    </row>
    <row r="354" spans="1:5" ht="16.5" hidden="1" x14ac:dyDescent="0.25">
      <c r="A354" s="139" t="s">
        <v>414</v>
      </c>
      <c r="B354" s="141">
        <v>41</v>
      </c>
      <c r="C354" s="140" t="s">
        <v>88</v>
      </c>
      <c r="D354" s="139" t="s">
        <v>359</v>
      </c>
      <c r="E354" s="117" t="s">
        <v>844</v>
      </c>
    </row>
    <row r="355" spans="1:5" ht="16.5" hidden="1" x14ac:dyDescent="0.25">
      <c r="A355" s="139" t="s">
        <v>408</v>
      </c>
      <c r="B355" s="141">
        <v>37</v>
      </c>
      <c r="C355" s="140" t="s">
        <v>409</v>
      </c>
      <c r="D355" s="139" t="s">
        <v>127</v>
      </c>
      <c r="E355" s="117" t="s">
        <v>844</v>
      </c>
    </row>
    <row r="356" spans="1:5" ht="16.5" hidden="1" x14ac:dyDescent="0.25">
      <c r="A356" s="61" t="s">
        <v>417</v>
      </c>
      <c r="B356" s="141">
        <v>40</v>
      </c>
      <c r="C356" s="60" t="s">
        <v>418</v>
      </c>
      <c r="D356" s="139" t="s">
        <v>127</v>
      </c>
      <c r="E356" s="117" t="s">
        <v>844</v>
      </c>
    </row>
    <row r="357" spans="1:5" ht="16.5" hidden="1" x14ac:dyDescent="0.25">
      <c r="A357" s="139" t="s">
        <v>657</v>
      </c>
      <c r="B357" s="157" t="s">
        <v>829</v>
      </c>
      <c r="C357" s="140" t="s">
        <v>45</v>
      </c>
      <c r="D357" s="139" t="s">
        <v>114</v>
      </c>
      <c r="E357" s="117" t="s">
        <v>849</v>
      </c>
    </row>
    <row r="358" spans="1:5" ht="16.5" hidden="1" x14ac:dyDescent="0.25">
      <c r="A358" s="139" t="s">
        <v>658</v>
      </c>
      <c r="B358" s="157" t="s">
        <v>830</v>
      </c>
      <c r="C358" s="140" t="s">
        <v>48</v>
      </c>
      <c r="D358" s="139" t="s">
        <v>115</v>
      </c>
      <c r="E358" s="117" t="s">
        <v>849</v>
      </c>
    </row>
    <row r="359" spans="1:5" ht="16.5" hidden="1" x14ac:dyDescent="0.25">
      <c r="A359" s="139" t="s">
        <v>838</v>
      </c>
      <c r="B359" s="157" t="s">
        <v>919</v>
      </c>
      <c r="C359" s="140" t="s">
        <v>117</v>
      </c>
      <c r="D359" s="139" t="s">
        <v>118</v>
      </c>
      <c r="E359" s="117" t="s">
        <v>849</v>
      </c>
    </row>
    <row r="360" spans="1:5" ht="16.5" hidden="1" x14ac:dyDescent="0.25">
      <c r="A360" s="139" t="s">
        <v>659</v>
      </c>
      <c r="B360" s="157" t="s">
        <v>831</v>
      </c>
      <c r="C360" s="140" t="s">
        <v>50</v>
      </c>
      <c r="D360" s="139" t="s">
        <v>118</v>
      </c>
      <c r="E360" s="117" t="s">
        <v>849</v>
      </c>
    </row>
    <row r="361" spans="1:5" ht="33" hidden="1" x14ac:dyDescent="0.25">
      <c r="A361" s="139" t="s">
        <v>660</v>
      </c>
      <c r="B361" s="157" t="s">
        <v>832</v>
      </c>
      <c r="C361" s="140" t="s">
        <v>52</v>
      </c>
      <c r="D361" s="139" t="s">
        <v>115</v>
      </c>
      <c r="E361" s="117" t="s">
        <v>849</v>
      </c>
    </row>
    <row r="362" spans="1:5" ht="33" hidden="1" x14ac:dyDescent="0.25">
      <c r="A362" s="139" t="s">
        <v>839</v>
      </c>
      <c r="B362" s="157" t="s">
        <v>836</v>
      </c>
      <c r="C362" s="140" t="s">
        <v>840</v>
      </c>
      <c r="D362" s="139" t="s">
        <v>738</v>
      </c>
      <c r="E362" s="117" t="s">
        <v>849</v>
      </c>
    </row>
    <row r="363" spans="1:5" ht="21" hidden="1" customHeight="1" x14ac:dyDescent="0.25">
      <c r="A363" s="139" t="s">
        <v>390</v>
      </c>
      <c r="B363" s="141">
        <v>22</v>
      </c>
      <c r="C363" s="140" t="s">
        <v>120</v>
      </c>
      <c r="D363" s="139" t="s">
        <v>114</v>
      </c>
      <c r="E363" s="117" t="s">
        <v>849</v>
      </c>
    </row>
    <row r="364" spans="1:5" ht="16.5" hidden="1" x14ac:dyDescent="0.25">
      <c r="A364" s="139" t="s">
        <v>391</v>
      </c>
      <c r="B364" s="141">
        <v>18</v>
      </c>
      <c r="C364" s="140" t="s">
        <v>126</v>
      </c>
      <c r="D364" s="139" t="s">
        <v>127</v>
      </c>
      <c r="E364" s="117" t="s">
        <v>849</v>
      </c>
    </row>
    <row r="365" spans="1:5" ht="16.5" hidden="1" x14ac:dyDescent="0.25">
      <c r="A365" s="139" t="s">
        <v>392</v>
      </c>
      <c r="B365" s="141">
        <v>23</v>
      </c>
      <c r="C365" s="140" t="s">
        <v>393</v>
      </c>
      <c r="D365" s="139" t="s">
        <v>115</v>
      </c>
      <c r="E365" s="117" t="s">
        <v>849</v>
      </c>
    </row>
    <row r="366" spans="1:5" ht="16.5" hidden="1" x14ac:dyDescent="0.25">
      <c r="A366" s="139" t="s">
        <v>361</v>
      </c>
      <c r="B366" s="141">
        <v>20</v>
      </c>
      <c r="C366" s="140" t="s">
        <v>130</v>
      </c>
      <c r="D366" s="139" t="s">
        <v>114</v>
      </c>
      <c r="E366" s="117" t="s">
        <v>849</v>
      </c>
    </row>
    <row r="367" spans="1:5" ht="16.5" hidden="1" x14ac:dyDescent="0.25">
      <c r="A367" s="139" t="s">
        <v>394</v>
      </c>
      <c r="B367" s="141">
        <v>17</v>
      </c>
      <c r="C367" s="140" t="s">
        <v>123</v>
      </c>
      <c r="D367" s="139" t="s">
        <v>124</v>
      </c>
      <c r="E367" s="117" t="s">
        <v>849</v>
      </c>
    </row>
    <row r="368" spans="1:5" ht="16.5" hidden="1" x14ac:dyDescent="0.25">
      <c r="A368" s="139" t="s">
        <v>395</v>
      </c>
      <c r="B368" s="141">
        <v>27</v>
      </c>
      <c r="C368" s="140" t="s">
        <v>132</v>
      </c>
      <c r="D368" s="139" t="s">
        <v>115</v>
      </c>
      <c r="E368" s="117" t="s">
        <v>849</v>
      </c>
    </row>
    <row r="369" spans="1:5" ht="16.5" hidden="1" x14ac:dyDescent="0.25">
      <c r="A369" s="139" t="s">
        <v>845</v>
      </c>
      <c r="B369" s="141">
        <v>19</v>
      </c>
      <c r="C369" s="140" t="s">
        <v>134</v>
      </c>
      <c r="D369" s="139" t="s">
        <v>118</v>
      </c>
      <c r="E369" s="117" t="s">
        <v>849</v>
      </c>
    </row>
    <row r="370" spans="1:5" ht="16.5" hidden="1" x14ac:dyDescent="0.25">
      <c r="A370" s="139" t="s">
        <v>397</v>
      </c>
      <c r="B370" s="141">
        <v>24</v>
      </c>
      <c r="C370" s="140" t="s">
        <v>136</v>
      </c>
      <c r="D370" s="139" t="s">
        <v>124</v>
      </c>
      <c r="E370" s="117" t="s">
        <v>849</v>
      </c>
    </row>
    <row r="371" spans="1:5" ht="16.5" hidden="1" x14ac:dyDescent="0.25">
      <c r="A371" s="139" t="s">
        <v>846</v>
      </c>
      <c r="B371" s="141">
        <v>28</v>
      </c>
      <c r="C371" s="140" t="s">
        <v>138</v>
      </c>
      <c r="D371" s="139" t="s">
        <v>124</v>
      </c>
      <c r="E371" s="117" t="s">
        <v>849</v>
      </c>
    </row>
    <row r="372" spans="1:5" ht="16.5" hidden="1" x14ac:dyDescent="0.25">
      <c r="A372" s="139" t="s">
        <v>847</v>
      </c>
      <c r="B372" s="141">
        <v>25</v>
      </c>
      <c r="C372" s="140" t="s">
        <v>140</v>
      </c>
      <c r="D372" s="139" t="s">
        <v>848</v>
      </c>
      <c r="E372" s="117" t="s">
        <v>849</v>
      </c>
    </row>
    <row r="373" spans="1:5" ht="16.5" hidden="1" x14ac:dyDescent="0.25">
      <c r="A373" s="139" t="s">
        <v>400</v>
      </c>
      <c r="B373" s="141">
        <v>26</v>
      </c>
      <c r="C373" s="140" t="s">
        <v>841</v>
      </c>
      <c r="D373" s="139" t="s">
        <v>147</v>
      </c>
      <c r="E373" s="117" t="s">
        <v>849</v>
      </c>
    </row>
    <row r="374" spans="1:5" ht="16.5" hidden="1" x14ac:dyDescent="0.25">
      <c r="A374" s="139" t="s">
        <v>401</v>
      </c>
      <c r="B374" s="141">
        <v>30</v>
      </c>
      <c r="C374" s="140" t="s">
        <v>842</v>
      </c>
      <c r="D374" s="139" t="s">
        <v>147</v>
      </c>
      <c r="E374" s="117" t="s">
        <v>849</v>
      </c>
    </row>
    <row r="375" spans="1:5" ht="16.5" hidden="1" x14ac:dyDescent="0.25">
      <c r="A375" s="139" t="s">
        <v>402</v>
      </c>
      <c r="B375" s="141">
        <v>32</v>
      </c>
      <c r="C375" s="140" t="s">
        <v>88</v>
      </c>
      <c r="D375" s="139">
        <v>6</v>
      </c>
      <c r="E375" s="117" t="s">
        <v>849</v>
      </c>
    </row>
    <row r="376" spans="1:5" ht="16.5" hidden="1" x14ac:dyDescent="0.25">
      <c r="A376" s="139" t="s">
        <v>403</v>
      </c>
      <c r="B376" s="141">
        <v>31</v>
      </c>
      <c r="C376" s="140" t="s">
        <v>154</v>
      </c>
      <c r="D376" s="139" t="s">
        <v>127</v>
      </c>
      <c r="E376" s="117" t="s">
        <v>849</v>
      </c>
    </row>
    <row r="377" spans="1:5" ht="33" hidden="1" x14ac:dyDescent="0.25">
      <c r="A377" s="61" t="s">
        <v>404</v>
      </c>
      <c r="B377" s="141">
        <v>29</v>
      </c>
      <c r="C377" s="60" t="s">
        <v>156</v>
      </c>
      <c r="D377" s="139" t="s">
        <v>127</v>
      </c>
      <c r="E377" s="117" t="s">
        <v>849</v>
      </c>
    </row>
    <row r="378" spans="1:5" ht="16.5" hidden="1" x14ac:dyDescent="0.25">
      <c r="A378" s="139" t="s">
        <v>657</v>
      </c>
      <c r="B378" s="157" t="s">
        <v>829</v>
      </c>
      <c r="C378" s="140" t="s">
        <v>45</v>
      </c>
      <c r="D378" s="139" t="s">
        <v>114</v>
      </c>
      <c r="E378" s="117" t="s">
        <v>850</v>
      </c>
    </row>
    <row r="379" spans="1:5" ht="16.5" hidden="1" x14ac:dyDescent="0.25">
      <c r="A379" s="139" t="s">
        <v>658</v>
      </c>
      <c r="B379" s="157" t="s">
        <v>830</v>
      </c>
      <c r="C379" s="140" t="s">
        <v>48</v>
      </c>
      <c r="D379" s="139" t="s">
        <v>115</v>
      </c>
      <c r="E379" s="117" t="s">
        <v>850</v>
      </c>
    </row>
    <row r="380" spans="1:5" ht="16.5" hidden="1" x14ac:dyDescent="0.25">
      <c r="A380" s="139" t="s">
        <v>838</v>
      </c>
      <c r="B380" s="157" t="s">
        <v>919</v>
      </c>
      <c r="C380" s="140" t="s">
        <v>117</v>
      </c>
      <c r="D380" s="139" t="s">
        <v>118</v>
      </c>
      <c r="E380" s="117" t="s">
        <v>850</v>
      </c>
    </row>
    <row r="381" spans="1:5" ht="16.5" hidden="1" x14ac:dyDescent="0.25">
      <c r="A381" s="139" t="s">
        <v>659</v>
      </c>
      <c r="B381" s="157" t="s">
        <v>831</v>
      </c>
      <c r="C381" s="140" t="s">
        <v>50</v>
      </c>
      <c r="D381" s="139" t="s">
        <v>118</v>
      </c>
      <c r="E381" s="117" t="s">
        <v>850</v>
      </c>
    </row>
    <row r="382" spans="1:5" ht="33" hidden="1" x14ac:dyDescent="0.25">
      <c r="A382" s="139" t="s">
        <v>660</v>
      </c>
      <c r="B382" s="157" t="s">
        <v>832</v>
      </c>
      <c r="C382" s="140" t="s">
        <v>52</v>
      </c>
      <c r="D382" s="139" t="s">
        <v>115</v>
      </c>
      <c r="E382" s="117" t="s">
        <v>850</v>
      </c>
    </row>
    <row r="383" spans="1:5" ht="33" hidden="1" x14ac:dyDescent="0.25">
      <c r="A383" s="139" t="s">
        <v>839</v>
      </c>
      <c r="B383" s="157" t="s">
        <v>836</v>
      </c>
      <c r="C383" s="140" t="s">
        <v>840</v>
      </c>
      <c r="D383" s="139" t="s">
        <v>738</v>
      </c>
      <c r="E383" s="117" t="s">
        <v>850</v>
      </c>
    </row>
    <row r="384" spans="1:5" ht="33" hidden="1" x14ac:dyDescent="0.25">
      <c r="A384" s="139" t="s">
        <v>390</v>
      </c>
      <c r="B384" s="141">
        <v>22</v>
      </c>
      <c r="C384" s="140" t="s">
        <v>120</v>
      </c>
      <c r="D384" s="139" t="s">
        <v>114</v>
      </c>
      <c r="E384" s="117" t="s">
        <v>850</v>
      </c>
    </row>
    <row r="385" spans="1:5" ht="16.5" hidden="1" x14ac:dyDescent="0.25">
      <c r="A385" s="139" t="s">
        <v>391</v>
      </c>
      <c r="B385" s="141">
        <v>18</v>
      </c>
      <c r="C385" s="140" t="s">
        <v>126</v>
      </c>
      <c r="D385" s="139" t="s">
        <v>127</v>
      </c>
      <c r="E385" s="117" t="s">
        <v>850</v>
      </c>
    </row>
    <row r="386" spans="1:5" ht="16.5" hidden="1" x14ac:dyDescent="0.25">
      <c r="A386" s="139" t="s">
        <v>392</v>
      </c>
      <c r="B386" s="141">
        <v>23</v>
      </c>
      <c r="C386" s="140" t="s">
        <v>393</v>
      </c>
      <c r="D386" s="139" t="s">
        <v>115</v>
      </c>
      <c r="E386" s="117" t="s">
        <v>850</v>
      </c>
    </row>
    <row r="387" spans="1:5" ht="16.5" hidden="1" x14ac:dyDescent="0.25">
      <c r="A387" s="139" t="s">
        <v>361</v>
      </c>
      <c r="B387" s="141">
        <v>20</v>
      </c>
      <c r="C387" s="140" t="s">
        <v>130</v>
      </c>
      <c r="D387" s="139" t="s">
        <v>114</v>
      </c>
      <c r="E387" s="117" t="s">
        <v>850</v>
      </c>
    </row>
    <row r="388" spans="1:5" ht="16.5" hidden="1" x14ac:dyDescent="0.25">
      <c r="A388" s="139" t="s">
        <v>394</v>
      </c>
      <c r="B388" s="141">
        <v>17</v>
      </c>
      <c r="C388" s="140" t="s">
        <v>123</v>
      </c>
      <c r="D388" s="139" t="s">
        <v>124</v>
      </c>
      <c r="E388" s="117" t="s">
        <v>850</v>
      </c>
    </row>
    <row r="389" spans="1:5" ht="16.5" hidden="1" x14ac:dyDescent="0.25">
      <c r="A389" s="139" t="s">
        <v>395</v>
      </c>
      <c r="B389" s="141">
        <v>27</v>
      </c>
      <c r="C389" s="140" t="s">
        <v>132</v>
      </c>
      <c r="D389" s="139" t="s">
        <v>115</v>
      </c>
      <c r="E389" s="117" t="s">
        <v>850</v>
      </c>
    </row>
    <row r="390" spans="1:5" ht="16.5" hidden="1" x14ac:dyDescent="0.25">
      <c r="A390" s="139" t="s">
        <v>845</v>
      </c>
      <c r="B390" s="141">
        <v>19</v>
      </c>
      <c r="C390" s="140" t="s">
        <v>134</v>
      </c>
      <c r="D390" s="139" t="s">
        <v>118</v>
      </c>
      <c r="E390" s="117" t="s">
        <v>850</v>
      </c>
    </row>
    <row r="391" spans="1:5" ht="16.5" hidden="1" x14ac:dyDescent="0.25">
      <c r="A391" s="139" t="s">
        <v>397</v>
      </c>
      <c r="B391" s="141">
        <v>24</v>
      </c>
      <c r="C391" s="140" t="s">
        <v>136</v>
      </c>
      <c r="D391" s="139" t="s">
        <v>124</v>
      </c>
      <c r="E391" s="117" t="s">
        <v>850</v>
      </c>
    </row>
    <row r="392" spans="1:5" ht="16.5" hidden="1" x14ac:dyDescent="0.25">
      <c r="A392" s="139" t="s">
        <v>846</v>
      </c>
      <c r="B392" s="141">
        <v>28</v>
      </c>
      <c r="C392" s="140" t="s">
        <v>138</v>
      </c>
      <c r="D392" s="139" t="s">
        <v>124</v>
      </c>
      <c r="E392" s="117" t="s">
        <v>850</v>
      </c>
    </row>
    <row r="393" spans="1:5" ht="16.5" hidden="1" x14ac:dyDescent="0.25">
      <c r="A393" s="139" t="s">
        <v>847</v>
      </c>
      <c r="B393" s="141">
        <v>25</v>
      </c>
      <c r="C393" s="140" t="s">
        <v>140</v>
      </c>
      <c r="D393" s="139" t="s">
        <v>848</v>
      </c>
      <c r="E393" s="117" t="s">
        <v>850</v>
      </c>
    </row>
    <row r="394" spans="1:5" ht="16.5" hidden="1" x14ac:dyDescent="0.25">
      <c r="A394" s="139" t="s">
        <v>400</v>
      </c>
      <c r="B394" s="141">
        <v>26</v>
      </c>
      <c r="C394" s="140" t="s">
        <v>841</v>
      </c>
      <c r="D394" s="139" t="s">
        <v>147</v>
      </c>
      <c r="E394" s="117" t="s">
        <v>850</v>
      </c>
    </row>
    <row r="395" spans="1:5" ht="16.5" hidden="1" x14ac:dyDescent="0.25">
      <c r="A395" s="139" t="s">
        <v>401</v>
      </c>
      <c r="B395" s="141">
        <v>30</v>
      </c>
      <c r="C395" s="140" t="s">
        <v>842</v>
      </c>
      <c r="D395" s="139" t="s">
        <v>147</v>
      </c>
      <c r="E395" s="117" t="s">
        <v>850</v>
      </c>
    </row>
    <row r="396" spans="1:5" ht="16.5" hidden="1" x14ac:dyDescent="0.25">
      <c r="A396" s="139" t="s">
        <v>402</v>
      </c>
      <c r="B396" s="141">
        <v>32</v>
      </c>
      <c r="C396" s="140" t="s">
        <v>88</v>
      </c>
      <c r="D396" s="139">
        <v>6</v>
      </c>
      <c r="E396" s="117" t="s">
        <v>850</v>
      </c>
    </row>
    <row r="397" spans="1:5" ht="16.5" hidden="1" x14ac:dyDescent="0.25">
      <c r="A397" s="139" t="s">
        <v>403</v>
      </c>
      <c r="B397" s="141">
        <v>31</v>
      </c>
      <c r="C397" s="140" t="s">
        <v>154</v>
      </c>
      <c r="D397" s="139" t="s">
        <v>127</v>
      </c>
      <c r="E397" s="117" t="s">
        <v>850</v>
      </c>
    </row>
    <row r="398" spans="1:5" ht="33" hidden="1" x14ac:dyDescent="0.25">
      <c r="A398" s="61" t="s">
        <v>404</v>
      </c>
      <c r="B398" s="141">
        <v>29</v>
      </c>
      <c r="C398" s="60" t="s">
        <v>156</v>
      </c>
      <c r="D398" s="139" t="s">
        <v>127</v>
      </c>
      <c r="E398" s="117" t="s">
        <v>850</v>
      </c>
    </row>
    <row r="399" spans="1:5" ht="16.5" hidden="1" x14ac:dyDescent="0.25">
      <c r="A399" s="39" t="s">
        <v>688</v>
      </c>
      <c r="B399" s="157" t="s">
        <v>829</v>
      </c>
      <c r="C399" s="138" t="s">
        <v>45</v>
      </c>
      <c r="D399" s="39" t="s">
        <v>851</v>
      </c>
      <c r="E399" s="117" t="s">
        <v>866</v>
      </c>
    </row>
    <row r="400" spans="1:5" ht="16.5" hidden="1" x14ac:dyDescent="0.25">
      <c r="A400" s="39" t="s">
        <v>616</v>
      </c>
      <c r="B400" s="157" t="s">
        <v>830</v>
      </c>
      <c r="C400" s="138" t="s">
        <v>48</v>
      </c>
      <c r="D400" s="39" t="s">
        <v>115</v>
      </c>
      <c r="E400" s="117" t="s">
        <v>866</v>
      </c>
    </row>
    <row r="401" spans="1:5" ht="16.5" hidden="1" x14ac:dyDescent="0.25">
      <c r="A401" s="39" t="s">
        <v>852</v>
      </c>
      <c r="B401" s="157" t="s">
        <v>919</v>
      </c>
      <c r="C401" s="138" t="s">
        <v>853</v>
      </c>
      <c r="D401" s="39" t="s">
        <v>738</v>
      </c>
      <c r="E401" s="117" t="s">
        <v>866</v>
      </c>
    </row>
    <row r="402" spans="1:5" ht="16.5" hidden="1" x14ac:dyDescent="0.25">
      <c r="A402" s="39" t="s">
        <v>617</v>
      </c>
      <c r="B402" s="157" t="s">
        <v>831</v>
      </c>
      <c r="C402" s="138" t="s">
        <v>50</v>
      </c>
      <c r="D402" s="39" t="s">
        <v>115</v>
      </c>
      <c r="E402" s="117" t="s">
        <v>866</v>
      </c>
    </row>
    <row r="403" spans="1:5" ht="18.75" hidden="1" customHeight="1" x14ac:dyDescent="0.25">
      <c r="A403" s="39" t="s">
        <v>854</v>
      </c>
      <c r="B403" s="141">
        <v>13</v>
      </c>
      <c r="C403" s="138" t="s">
        <v>855</v>
      </c>
      <c r="D403" s="39" t="s">
        <v>114</v>
      </c>
      <c r="E403" s="117" t="s">
        <v>866</v>
      </c>
    </row>
    <row r="404" spans="1:5" ht="16.5" hidden="1" x14ac:dyDescent="0.25">
      <c r="A404" s="39" t="s">
        <v>856</v>
      </c>
      <c r="B404" s="141">
        <v>28</v>
      </c>
      <c r="C404" s="138" t="s">
        <v>857</v>
      </c>
      <c r="D404" s="39" t="s">
        <v>124</v>
      </c>
      <c r="E404" s="117" t="s">
        <v>866</v>
      </c>
    </row>
    <row r="405" spans="1:5" ht="16.5" hidden="1" x14ac:dyDescent="0.25">
      <c r="A405" s="39" t="s">
        <v>858</v>
      </c>
      <c r="B405" s="157" t="s">
        <v>832</v>
      </c>
      <c r="C405" s="138" t="s">
        <v>393</v>
      </c>
      <c r="D405" s="39" t="s">
        <v>115</v>
      </c>
      <c r="E405" s="117" t="s">
        <v>866</v>
      </c>
    </row>
    <row r="406" spans="1:5" ht="16.5" hidden="1" x14ac:dyDescent="0.25">
      <c r="A406" s="39" t="s">
        <v>859</v>
      </c>
      <c r="B406" s="141">
        <v>27</v>
      </c>
      <c r="C406" s="138" t="s">
        <v>860</v>
      </c>
      <c r="D406" s="39" t="s">
        <v>127</v>
      </c>
      <c r="E406" s="117" t="s">
        <v>866</v>
      </c>
    </row>
    <row r="407" spans="1:5" ht="16.5" hidden="1" x14ac:dyDescent="0.25">
      <c r="A407" s="39" t="s">
        <v>861</v>
      </c>
      <c r="B407" s="141">
        <v>23</v>
      </c>
      <c r="C407" s="138" t="s">
        <v>134</v>
      </c>
      <c r="D407" s="39" t="s">
        <v>115</v>
      </c>
      <c r="E407" s="117" t="s">
        <v>866</v>
      </c>
    </row>
    <row r="408" spans="1:5" ht="16.5" hidden="1" x14ac:dyDescent="0.25">
      <c r="A408" s="39" t="s">
        <v>862</v>
      </c>
      <c r="B408" s="141">
        <v>29</v>
      </c>
      <c r="C408" s="138" t="s">
        <v>436</v>
      </c>
      <c r="D408" s="39" t="s">
        <v>124</v>
      </c>
      <c r="E408" s="117" t="s">
        <v>866</v>
      </c>
    </row>
    <row r="409" spans="1:5" ht="16.5" hidden="1" x14ac:dyDescent="0.25">
      <c r="A409" s="39" t="s">
        <v>863</v>
      </c>
      <c r="B409" s="141">
        <v>30</v>
      </c>
      <c r="C409" s="138" t="s">
        <v>841</v>
      </c>
      <c r="D409" s="39" t="s">
        <v>147</v>
      </c>
      <c r="E409" s="117" t="s">
        <v>866</v>
      </c>
    </row>
    <row r="410" spans="1:5" ht="16.5" hidden="1" x14ac:dyDescent="0.25">
      <c r="A410" s="39" t="s">
        <v>864</v>
      </c>
      <c r="B410" s="141">
        <v>32</v>
      </c>
      <c r="C410" s="138" t="s">
        <v>88</v>
      </c>
      <c r="D410" s="39" t="s">
        <v>359</v>
      </c>
      <c r="E410" s="117" t="s">
        <v>866</v>
      </c>
    </row>
    <row r="411" spans="1:5" ht="16.5" hidden="1" x14ac:dyDescent="0.25">
      <c r="A411" s="56" t="s">
        <v>865</v>
      </c>
      <c r="B411" s="141">
        <v>31</v>
      </c>
      <c r="C411" s="63" t="s">
        <v>771</v>
      </c>
      <c r="D411" s="39" t="s">
        <v>124</v>
      </c>
      <c r="E411" s="117" t="s">
        <v>866</v>
      </c>
    </row>
    <row r="412" spans="1:5" ht="16.5" hidden="1" x14ac:dyDescent="0.25">
      <c r="A412" s="39" t="s">
        <v>688</v>
      </c>
      <c r="B412" s="157" t="s">
        <v>829</v>
      </c>
      <c r="C412" s="138" t="s">
        <v>45</v>
      </c>
      <c r="D412" s="39" t="s">
        <v>851</v>
      </c>
      <c r="E412" s="117" t="s">
        <v>867</v>
      </c>
    </row>
    <row r="413" spans="1:5" ht="16.5" hidden="1" x14ac:dyDescent="0.25">
      <c r="A413" s="39" t="s">
        <v>616</v>
      </c>
      <c r="B413" s="157" t="s">
        <v>830</v>
      </c>
      <c r="C413" s="138" t="s">
        <v>48</v>
      </c>
      <c r="D413" s="39" t="s">
        <v>115</v>
      </c>
      <c r="E413" s="117" t="s">
        <v>867</v>
      </c>
    </row>
    <row r="414" spans="1:5" ht="16.5" hidden="1" x14ac:dyDescent="0.25">
      <c r="A414" s="39" t="s">
        <v>852</v>
      </c>
      <c r="B414" s="157" t="s">
        <v>919</v>
      </c>
      <c r="C414" s="138" t="s">
        <v>853</v>
      </c>
      <c r="D414" s="39" t="s">
        <v>738</v>
      </c>
      <c r="E414" s="117" t="s">
        <v>867</v>
      </c>
    </row>
    <row r="415" spans="1:5" ht="16.5" hidden="1" x14ac:dyDescent="0.25">
      <c r="A415" s="39" t="s">
        <v>617</v>
      </c>
      <c r="B415" s="157" t="s">
        <v>831</v>
      </c>
      <c r="C415" s="138" t="s">
        <v>50</v>
      </c>
      <c r="D415" s="39" t="s">
        <v>115</v>
      </c>
      <c r="E415" s="117" t="s">
        <v>867</v>
      </c>
    </row>
    <row r="416" spans="1:5" ht="21.75" hidden="1" customHeight="1" x14ac:dyDescent="0.25">
      <c r="A416" s="39" t="s">
        <v>854</v>
      </c>
      <c r="B416" s="141">
        <v>13</v>
      </c>
      <c r="C416" s="138" t="s">
        <v>855</v>
      </c>
      <c r="D416" s="39" t="s">
        <v>114</v>
      </c>
      <c r="E416" s="117" t="s">
        <v>867</v>
      </c>
    </row>
    <row r="417" spans="1:5" ht="16.5" hidden="1" x14ac:dyDescent="0.25">
      <c r="A417" s="39" t="s">
        <v>856</v>
      </c>
      <c r="B417" s="141">
        <v>28</v>
      </c>
      <c r="C417" s="138" t="s">
        <v>857</v>
      </c>
      <c r="D417" s="39" t="s">
        <v>124</v>
      </c>
      <c r="E417" s="117" t="s">
        <v>867</v>
      </c>
    </row>
    <row r="418" spans="1:5" ht="16.5" hidden="1" x14ac:dyDescent="0.25">
      <c r="A418" s="39" t="s">
        <v>858</v>
      </c>
      <c r="B418" s="157" t="s">
        <v>832</v>
      </c>
      <c r="C418" s="138" t="s">
        <v>393</v>
      </c>
      <c r="D418" s="39" t="s">
        <v>115</v>
      </c>
      <c r="E418" s="117" t="s">
        <v>867</v>
      </c>
    </row>
    <row r="419" spans="1:5" ht="16.5" hidden="1" x14ac:dyDescent="0.25">
      <c r="A419" s="39" t="s">
        <v>859</v>
      </c>
      <c r="B419" s="141">
        <v>27</v>
      </c>
      <c r="C419" s="138" t="s">
        <v>860</v>
      </c>
      <c r="D419" s="39" t="s">
        <v>127</v>
      </c>
      <c r="E419" s="117" t="s">
        <v>867</v>
      </c>
    </row>
    <row r="420" spans="1:5" ht="16.5" hidden="1" x14ac:dyDescent="0.25">
      <c r="A420" s="39" t="s">
        <v>861</v>
      </c>
      <c r="B420" s="141">
        <v>23</v>
      </c>
      <c r="C420" s="138" t="s">
        <v>134</v>
      </c>
      <c r="D420" s="39" t="s">
        <v>115</v>
      </c>
      <c r="E420" s="117" t="s">
        <v>867</v>
      </c>
    </row>
    <row r="421" spans="1:5" ht="16.5" hidden="1" x14ac:dyDescent="0.25">
      <c r="A421" s="39" t="s">
        <v>862</v>
      </c>
      <c r="B421" s="141">
        <v>29</v>
      </c>
      <c r="C421" s="138" t="s">
        <v>436</v>
      </c>
      <c r="D421" s="39" t="s">
        <v>124</v>
      </c>
      <c r="E421" s="117" t="s">
        <v>867</v>
      </c>
    </row>
    <row r="422" spans="1:5" ht="16.5" hidden="1" x14ac:dyDescent="0.25">
      <c r="A422" s="39" t="s">
        <v>863</v>
      </c>
      <c r="B422" s="141">
        <v>30</v>
      </c>
      <c r="C422" s="138" t="s">
        <v>841</v>
      </c>
      <c r="D422" s="39" t="s">
        <v>147</v>
      </c>
      <c r="E422" s="117" t="s">
        <v>867</v>
      </c>
    </row>
    <row r="423" spans="1:5" ht="16.5" hidden="1" x14ac:dyDescent="0.25">
      <c r="A423" s="39" t="s">
        <v>864</v>
      </c>
      <c r="B423" s="141">
        <v>32</v>
      </c>
      <c r="C423" s="138" t="s">
        <v>88</v>
      </c>
      <c r="D423" s="39" t="s">
        <v>359</v>
      </c>
      <c r="E423" s="117" t="s">
        <v>867</v>
      </c>
    </row>
    <row r="424" spans="1:5" ht="16.5" hidden="1" x14ac:dyDescent="0.25">
      <c r="A424" s="56" t="s">
        <v>865</v>
      </c>
      <c r="B424" s="156">
        <v>31</v>
      </c>
      <c r="C424" s="63" t="s">
        <v>771</v>
      </c>
      <c r="D424" s="56" t="s">
        <v>124</v>
      </c>
      <c r="E424" s="117" t="s">
        <v>867</v>
      </c>
    </row>
    <row r="425" spans="1:5" ht="16.5" hidden="1" x14ac:dyDescent="0.25">
      <c r="A425" s="39" t="s">
        <v>688</v>
      </c>
      <c r="B425" s="129" t="s">
        <v>829</v>
      </c>
      <c r="C425" s="138" t="s">
        <v>45</v>
      </c>
      <c r="D425" s="39" t="s">
        <v>851</v>
      </c>
      <c r="E425" s="117" t="s">
        <v>873</v>
      </c>
    </row>
    <row r="426" spans="1:5" ht="16.5" hidden="1" x14ac:dyDescent="0.25">
      <c r="A426" s="39" t="s">
        <v>616</v>
      </c>
      <c r="B426" s="129" t="s">
        <v>830</v>
      </c>
      <c r="C426" s="138" t="s">
        <v>48</v>
      </c>
      <c r="D426" s="39" t="s">
        <v>115</v>
      </c>
      <c r="E426" s="117" t="s">
        <v>873</v>
      </c>
    </row>
    <row r="427" spans="1:5" ht="16.5" hidden="1" x14ac:dyDescent="0.25">
      <c r="A427" s="39" t="s">
        <v>852</v>
      </c>
      <c r="B427" s="129" t="s">
        <v>919</v>
      </c>
      <c r="C427" s="138" t="s">
        <v>853</v>
      </c>
      <c r="D427" s="39" t="s">
        <v>738</v>
      </c>
      <c r="E427" s="117" t="s">
        <v>873</v>
      </c>
    </row>
    <row r="428" spans="1:5" ht="16.5" hidden="1" x14ac:dyDescent="0.25">
      <c r="A428" s="39" t="s">
        <v>617</v>
      </c>
      <c r="B428" s="129" t="s">
        <v>831</v>
      </c>
      <c r="C428" s="138" t="s">
        <v>50</v>
      </c>
      <c r="D428" s="39" t="s">
        <v>115</v>
      </c>
      <c r="E428" s="117" t="s">
        <v>873</v>
      </c>
    </row>
    <row r="429" spans="1:5" ht="20.25" hidden="1" customHeight="1" x14ac:dyDescent="0.25">
      <c r="A429" s="39" t="s">
        <v>854</v>
      </c>
      <c r="B429" s="39">
        <v>13</v>
      </c>
      <c r="C429" s="138" t="s">
        <v>855</v>
      </c>
      <c r="D429" s="39" t="s">
        <v>114</v>
      </c>
      <c r="E429" s="117" t="s">
        <v>873</v>
      </c>
    </row>
    <row r="430" spans="1:5" ht="16.5" hidden="1" x14ac:dyDescent="0.25">
      <c r="A430" s="39" t="s">
        <v>868</v>
      </c>
      <c r="B430" s="39">
        <v>22</v>
      </c>
      <c r="C430" s="138" t="s">
        <v>857</v>
      </c>
      <c r="D430" s="39" t="s">
        <v>848</v>
      </c>
      <c r="E430" s="117" t="s">
        <v>873</v>
      </c>
    </row>
    <row r="431" spans="1:5" ht="16.5" hidden="1" x14ac:dyDescent="0.25">
      <c r="A431" s="39" t="s">
        <v>858</v>
      </c>
      <c r="B431" s="129" t="s">
        <v>832</v>
      </c>
      <c r="C431" s="138" t="s">
        <v>393</v>
      </c>
      <c r="D431" s="39" t="s">
        <v>115</v>
      </c>
      <c r="E431" s="117" t="s">
        <v>873</v>
      </c>
    </row>
    <row r="432" spans="1:5" ht="16.5" hidden="1" x14ac:dyDescent="0.25">
      <c r="A432" s="39" t="s">
        <v>869</v>
      </c>
      <c r="B432" s="39">
        <v>11</v>
      </c>
      <c r="C432" s="138" t="s">
        <v>860</v>
      </c>
      <c r="D432" s="39" t="s">
        <v>114</v>
      </c>
      <c r="E432" s="117" t="s">
        <v>873</v>
      </c>
    </row>
    <row r="433" spans="1:5" ht="16.5" hidden="1" x14ac:dyDescent="0.25">
      <c r="A433" s="39" t="s">
        <v>861</v>
      </c>
      <c r="B433" s="39">
        <v>23</v>
      </c>
      <c r="C433" s="138" t="s">
        <v>134</v>
      </c>
      <c r="D433" s="39" t="s">
        <v>115</v>
      </c>
      <c r="E433" s="117" t="s">
        <v>873</v>
      </c>
    </row>
    <row r="434" spans="1:5" ht="16.5" hidden="1" x14ac:dyDescent="0.25">
      <c r="A434" s="39" t="s">
        <v>870</v>
      </c>
      <c r="B434" s="39">
        <v>24</v>
      </c>
      <c r="C434" s="138" t="s">
        <v>841</v>
      </c>
      <c r="D434" s="39" t="s">
        <v>147</v>
      </c>
      <c r="E434" s="117" t="s">
        <v>873</v>
      </c>
    </row>
    <row r="435" spans="1:5" ht="16.5" hidden="1" x14ac:dyDescent="0.25">
      <c r="A435" s="39" t="s">
        <v>871</v>
      </c>
      <c r="B435" s="39">
        <v>26</v>
      </c>
      <c r="C435" s="138" t="s">
        <v>88</v>
      </c>
      <c r="D435" s="39">
        <v>6</v>
      </c>
      <c r="E435" s="117" t="s">
        <v>873</v>
      </c>
    </row>
    <row r="436" spans="1:5" ht="16.5" hidden="1" x14ac:dyDescent="0.25">
      <c r="A436" s="56" t="s">
        <v>872</v>
      </c>
      <c r="B436" s="39">
        <v>25</v>
      </c>
      <c r="C436" s="63" t="s">
        <v>436</v>
      </c>
      <c r="D436" s="39" t="s">
        <v>127</v>
      </c>
      <c r="E436" s="117" t="s">
        <v>873</v>
      </c>
    </row>
    <row r="437" spans="1:5" ht="16.5" hidden="1" x14ac:dyDescent="0.25">
      <c r="A437" s="39" t="s">
        <v>688</v>
      </c>
      <c r="B437" s="157" t="s">
        <v>829</v>
      </c>
      <c r="C437" s="138" t="s">
        <v>45</v>
      </c>
      <c r="D437" s="39" t="s">
        <v>851</v>
      </c>
      <c r="E437" s="117" t="s">
        <v>874</v>
      </c>
    </row>
    <row r="438" spans="1:5" ht="16.5" hidden="1" x14ac:dyDescent="0.25">
      <c r="A438" s="39" t="s">
        <v>616</v>
      </c>
      <c r="B438" s="157" t="s">
        <v>830</v>
      </c>
      <c r="C438" s="138" t="s">
        <v>48</v>
      </c>
      <c r="D438" s="39" t="s">
        <v>115</v>
      </c>
      <c r="E438" s="117" t="s">
        <v>874</v>
      </c>
    </row>
    <row r="439" spans="1:5" ht="16.5" hidden="1" x14ac:dyDescent="0.25">
      <c r="A439" s="39" t="s">
        <v>852</v>
      </c>
      <c r="B439" s="157" t="s">
        <v>919</v>
      </c>
      <c r="C439" s="138" t="s">
        <v>853</v>
      </c>
      <c r="D439" s="39" t="s">
        <v>738</v>
      </c>
      <c r="E439" s="117" t="s">
        <v>874</v>
      </c>
    </row>
    <row r="440" spans="1:5" ht="16.5" hidden="1" x14ac:dyDescent="0.25">
      <c r="A440" s="39" t="s">
        <v>617</v>
      </c>
      <c r="B440" s="157" t="s">
        <v>831</v>
      </c>
      <c r="C440" s="138" t="s">
        <v>50</v>
      </c>
      <c r="D440" s="39" t="s">
        <v>115</v>
      </c>
      <c r="E440" s="117" t="s">
        <v>874</v>
      </c>
    </row>
    <row r="441" spans="1:5" ht="19.5" hidden="1" customHeight="1" x14ac:dyDescent="0.25">
      <c r="A441" s="39" t="s">
        <v>854</v>
      </c>
      <c r="B441" s="141">
        <v>13</v>
      </c>
      <c r="C441" s="138" t="s">
        <v>855</v>
      </c>
      <c r="D441" s="39" t="s">
        <v>114</v>
      </c>
      <c r="E441" s="117" t="s">
        <v>874</v>
      </c>
    </row>
    <row r="442" spans="1:5" ht="16.5" hidden="1" x14ac:dyDescent="0.25">
      <c r="A442" s="39" t="s">
        <v>868</v>
      </c>
      <c r="B442" s="141">
        <v>22</v>
      </c>
      <c r="C442" s="138" t="s">
        <v>857</v>
      </c>
      <c r="D442" s="39" t="s">
        <v>848</v>
      </c>
      <c r="E442" s="117" t="s">
        <v>874</v>
      </c>
    </row>
    <row r="443" spans="1:5" ht="16.5" hidden="1" x14ac:dyDescent="0.25">
      <c r="A443" s="39" t="s">
        <v>858</v>
      </c>
      <c r="B443" s="157" t="s">
        <v>832</v>
      </c>
      <c r="C443" s="138" t="s">
        <v>393</v>
      </c>
      <c r="D443" s="39" t="s">
        <v>115</v>
      </c>
      <c r="E443" s="117" t="s">
        <v>874</v>
      </c>
    </row>
    <row r="444" spans="1:5" ht="16.5" hidden="1" x14ac:dyDescent="0.25">
      <c r="A444" s="39" t="s">
        <v>869</v>
      </c>
      <c r="B444" s="141">
        <v>11</v>
      </c>
      <c r="C444" s="138" t="s">
        <v>860</v>
      </c>
      <c r="D444" s="39" t="s">
        <v>114</v>
      </c>
      <c r="E444" s="117" t="s">
        <v>874</v>
      </c>
    </row>
    <row r="445" spans="1:5" ht="16.5" hidden="1" x14ac:dyDescent="0.25">
      <c r="A445" s="39" t="s">
        <v>861</v>
      </c>
      <c r="B445" s="141">
        <v>23</v>
      </c>
      <c r="C445" s="138" t="s">
        <v>134</v>
      </c>
      <c r="D445" s="39" t="s">
        <v>115</v>
      </c>
      <c r="E445" s="117" t="s">
        <v>874</v>
      </c>
    </row>
    <row r="446" spans="1:5" ht="16.5" hidden="1" x14ac:dyDescent="0.25">
      <c r="A446" s="39" t="s">
        <v>870</v>
      </c>
      <c r="B446" s="141">
        <v>24</v>
      </c>
      <c r="C446" s="138" t="s">
        <v>841</v>
      </c>
      <c r="D446" s="39" t="s">
        <v>147</v>
      </c>
      <c r="E446" s="117" t="s">
        <v>874</v>
      </c>
    </row>
    <row r="447" spans="1:5" ht="16.5" hidden="1" x14ac:dyDescent="0.25">
      <c r="A447" s="39" t="s">
        <v>871</v>
      </c>
      <c r="B447" s="141">
        <v>26</v>
      </c>
      <c r="C447" s="138" t="s">
        <v>88</v>
      </c>
      <c r="D447" s="39">
        <v>6</v>
      </c>
      <c r="E447" s="117" t="s">
        <v>874</v>
      </c>
    </row>
    <row r="448" spans="1:5" ht="16.5" hidden="1" x14ac:dyDescent="0.25">
      <c r="A448" s="56" t="s">
        <v>872</v>
      </c>
      <c r="B448" s="141">
        <v>25</v>
      </c>
      <c r="C448" s="63" t="s">
        <v>436</v>
      </c>
      <c r="D448" s="39" t="s">
        <v>127</v>
      </c>
      <c r="E448" s="117" t="s">
        <v>874</v>
      </c>
    </row>
    <row r="449" spans="1:5" ht="16.5" hidden="1" x14ac:dyDescent="0.25">
      <c r="A449" s="139" t="s">
        <v>657</v>
      </c>
      <c r="B449" s="157" t="s">
        <v>829</v>
      </c>
      <c r="C449" s="140" t="s">
        <v>45</v>
      </c>
      <c r="D449" s="139" t="s">
        <v>46</v>
      </c>
      <c r="E449" s="117" t="s">
        <v>882</v>
      </c>
    </row>
    <row r="450" spans="1:5" ht="16.5" hidden="1" x14ac:dyDescent="0.25">
      <c r="A450" s="139" t="s">
        <v>658</v>
      </c>
      <c r="B450" s="157" t="s">
        <v>830</v>
      </c>
      <c r="C450" s="140" t="s">
        <v>48</v>
      </c>
      <c r="D450" s="139" t="s">
        <v>32</v>
      </c>
      <c r="E450" s="117" t="s">
        <v>882</v>
      </c>
    </row>
    <row r="451" spans="1:5" ht="16.5" hidden="1" x14ac:dyDescent="0.25">
      <c r="A451" s="139" t="s">
        <v>838</v>
      </c>
      <c r="B451" s="157" t="s">
        <v>919</v>
      </c>
      <c r="C451" s="140" t="s">
        <v>117</v>
      </c>
      <c r="D451" s="139" t="s">
        <v>27</v>
      </c>
      <c r="E451" s="117" t="s">
        <v>882</v>
      </c>
    </row>
    <row r="452" spans="1:5" ht="16.5" hidden="1" x14ac:dyDescent="0.25">
      <c r="A452" s="139" t="s">
        <v>659</v>
      </c>
      <c r="B452" s="157" t="s">
        <v>831</v>
      </c>
      <c r="C452" s="140" t="s">
        <v>50</v>
      </c>
      <c r="D452" s="139" t="s">
        <v>27</v>
      </c>
      <c r="E452" s="117" t="s">
        <v>882</v>
      </c>
    </row>
    <row r="453" spans="1:5" ht="33" hidden="1" x14ac:dyDescent="0.25">
      <c r="A453" s="139" t="s">
        <v>660</v>
      </c>
      <c r="B453" s="157" t="s">
        <v>832</v>
      </c>
      <c r="C453" s="140" t="s">
        <v>187</v>
      </c>
      <c r="D453" s="139" t="s">
        <v>32</v>
      </c>
      <c r="E453" s="117" t="s">
        <v>882</v>
      </c>
    </row>
    <row r="454" spans="1:5" ht="33" hidden="1" x14ac:dyDescent="0.25">
      <c r="A454" s="139" t="s">
        <v>839</v>
      </c>
      <c r="B454" s="157" t="s">
        <v>836</v>
      </c>
      <c r="C454" s="140" t="s">
        <v>875</v>
      </c>
      <c r="D454" s="139" t="s">
        <v>16</v>
      </c>
      <c r="E454" s="117" t="s">
        <v>882</v>
      </c>
    </row>
    <row r="455" spans="1:5" ht="16.5" hidden="1" x14ac:dyDescent="0.25">
      <c r="A455" s="139" t="s">
        <v>661</v>
      </c>
      <c r="B455" s="141">
        <v>43</v>
      </c>
      <c r="C455" s="140" t="s">
        <v>54</v>
      </c>
      <c r="D455" s="139" t="s">
        <v>55</v>
      </c>
      <c r="E455" s="117" t="s">
        <v>882</v>
      </c>
    </row>
    <row r="456" spans="1:5" ht="33" hidden="1" x14ac:dyDescent="0.25">
      <c r="A456" s="139" t="s">
        <v>662</v>
      </c>
      <c r="B456" s="141">
        <v>44</v>
      </c>
      <c r="C456" s="140" t="s">
        <v>57</v>
      </c>
      <c r="D456" s="139" t="s">
        <v>55</v>
      </c>
      <c r="E456" s="117" t="s">
        <v>882</v>
      </c>
    </row>
    <row r="457" spans="1:5" ht="16.5" hidden="1" x14ac:dyDescent="0.25">
      <c r="A457" s="139" t="s">
        <v>347</v>
      </c>
      <c r="B457" s="141">
        <v>45</v>
      </c>
      <c r="C457" s="140" t="s">
        <v>61</v>
      </c>
      <c r="D457" s="139" t="s">
        <v>13</v>
      </c>
      <c r="E457" s="117" t="s">
        <v>882</v>
      </c>
    </row>
    <row r="458" spans="1:5" ht="16.5" hidden="1" x14ac:dyDescent="0.25">
      <c r="A458" s="139" t="s">
        <v>876</v>
      </c>
      <c r="B458" s="141">
        <v>46</v>
      </c>
      <c r="C458" s="140" t="s">
        <v>63</v>
      </c>
      <c r="D458" s="139" t="s">
        <v>55</v>
      </c>
      <c r="E458" s="117" t="s">
        <v>882</v>
      </c>
    </row>
    <row r="459" spans="1:5" ht="16.5" hidden="1" x14ac:dyDescent="0.25">
      <c r="A459" s="139" t="s">
        <v>349</v>
      </c>
      <c r="B459" s="141">
        <v>48</v>
      </c>
      <c r="C459" s="140" t="s">
        <v>65</v>
      </c>
      <c r="D459" s="139" t="s">
        <v>55</v>
      </c>
      <c r="E459" s="117" t="s">
        <v>882</v>
      </c>
    </row>
    <row r="460" spans="1:5" ht="16.5" hidden="1" x14ac:dyDescent="0.25">
      <c r="A460" s="139" t="s">
        <v>350</v>
      </c>
      <c r="B460" s="141">
        <v>50</v>
      </c>
      <c r="C460" s="140" t="s">
        <v>67</v>
      </c>
      <c r="D460" s="139" t="s">
        <v>55</v>
      </c>
      <c r="E460" s="117" t="s">
        <v>882</v>
      </c>
    </row>
    <row r="461" spans="1:5" ht="16.5" hidden="1" x14ac:dyDescent="0.25">
      <c r="A461" s="139" t="s">
        <v>877</v>
      </c>
      <c r="B461" s="141">
        <v>59</v>
      </c>
      <c r="C461" s="140" t="s">
        <v>104</v>
      </c>
      <c r="D461" s="139" t="s">
        <v>55</v>
      </c>
      <c r="E461" s="117" t="s">
        <v>882</v>
      </c>
    </row>
    <row r="462" spans="1:5" ht="16.5" hidden="1" x14ac:dyDescent="0.25">
      <c r="A462" s="139" t="s">
        <v>380</v>
      </c>
      <c r="B462" s="141">
        <v>62</v>
      </c>
      <c r="C462" s="140" t="s">
        <v>381</v>
      </c>
      <c r="D462" s="139" t="s">
        <v>55</v>
      </c>
      <c r="E462" s="117" t="s">
        <v>882</v>
      </c>
    </row>
    <row r="463" spans="1:5" ht="33" hidden="1" x14ac:dyDescent="0.25">
      <c r="A463" s="139" t="s">
        <v>878</v>
      </c>
      <c r="B463" s="141">
        <v>53</v>
      </c>
      <c r="C463" s="140" t="s">
        <v>71</v>
      </c>
      <c r="D463" s="139" t="s">
        <v>32</v>
      </c>
      <c r="E463" s="117" t="s">
        <v>882</v>
      </c>
    </row>
    <row r="464" spans="1:5" ht="16.5" hidden="1" x14ac:dyDescent="0.25">
      <c r="A464" s="139" t="s">
        <v>879</v>
      </c>
      <c r="B464" s="141">
        <v>60</v>
      </c>
      <c r="C464" s="140" t="s">
        <v>84</v>
      </c>
      <c r="D464" s="139" t="s">
        <v>55</v>
      </c>
      <c r="E464" s="117" t="s">
        <v>882</v>
      </c>
    </row>
    <row r="465" spans="1:5" ht="16.5" hidden="1" x14ac:dyDescent="0.25">
      <c r="A465" s="139" t="s">
        <v>880</v>
      </c>
      <c r="B465" s="141">
        <v>61</v>
      </c>
      <c r="C465" s="140" t="s">
        <v>384</v>
      </c>
      <c r="D465" s="139" t="s">
        <v>55</v>
      </c>
      <c r="E465" s="117" t="s">
        <v>882</v>
      </c>
    </row>
    <row r="466" spans="1:5" ht="16.5" hidden="1" x14ac:dyDescent="0.25">
      <c r="A466" s="139" t="s">
        <v>385</v>
      </c>
      <c r="B466" s="141">
        <v>65</v>
      </c>
      <c r="C466" s="140" t="s">
        <v>841</v>
      </c>
      <c r="D466" s="139" t="s">
        <v>80</v>
      </c>
      <c r="E466" s="117" t="s">
        <v>882</v>
      </c>
    </row>
    <row r="467" spans="1:5" ht="16.5" hidden="1" x14ac:dyDescent="0.25">
      <c r="A467" s="139" t="s">
        <v>386</v>
      </c>
      <c r="B467" s="141">
        <v>66</v>
      </c>
      <c r="C467" s="140" t="s">
        <v>842</v>
      </c>
      <c r="D467" s="139" t="s">
        <v>80</v>
      </c>
      <c r="E467" s="117" t="s">
        <v>882</v>
      </c>
    </row>
    <row r="468" spans="1:5" ht="16.5" hidden="1" x14ac:dyDescent="0.25">
      <c r="A468" s="139" t="s">
        <v>388</v>
      </c>
      <c r="B468" s="141">
        <v>67</v>
      </c>
      <c r="C468" s="140" t="s">
        <v>88</v>
      </c>
      <c r="D468" s="139" t="s">
        <v>89</v>
      </c>
      <c r="E468" s="117" t="s">
        <v>882</v>
      </c>
    </row>
    <row r="469" spans="1:5" ht="16.5" hidden="1" x14ac:dyDescent="0.25">
      <c r="A469" s="139" t="s">
        <v>362</v>
      </c>
      <c r="B469" s="141">
        <v>64</v>
      </c>
      <c r="C469" s="140" t="s">
        <v>102</v>
      </c>
      <c r="D469" s="139" t="s">
        <v>32</v>
      </c>
      <c r="E469" s="117" t="s">
        <v>882</v>
      </c>
    </row>
    <row r="470" spans="1:5" ht="16.5" hidden="1" x14ac:dyDescent="0.25">
      <c r="A470" s="139" t="s">
        <v>881</v>
      </c>
      <c r="B470" s="141">
        <v>42</v>
      </c>
      <c r="C470" s="140" t="s">
        <v>95</v>
      </c>
      <c r="D470" s="139" t="s">
        <v>13</v>
      </c>
      <c r="E470" s="117" t="s">
        <v>882</v>
      </c>
    </row>
    <row r="471" spans="1:5" ht="16.5" hidden="1" x14ac:dyDescent="0.25">
      <c r="A471" s="61" t="s">
        <v>389</v>
      </c>
      <c r="B471" s="141">
        <v>63</v>
      </c>
      <c r="C471" s="60" t="s">
        <v>86</v>
      </c>
      <c r="D471" s="139" t="s">
        <v>32</v>
      </c>
      <c r="E471" s="117" t="s">
        <v>882</v>
      </c>
    </row>
    <row r="472" spans="1:5" ht="16.5" hidden="1" x14ac:dyDescent="0.25">
      <c r="A472" s="139" t="s">
        <v>657</v>
      </c>
      <c r="B472" s="157" t="s">
        <v>829</v>
      </c>
      <c r="C472" s="140" t="s">
        <v>45</v>
      </c>
      <c r="D472" s="139" t="s">
        <v>46</v>
      </c>
      <c r="E472" s="117" t="s">
        <v>883</v>
      </c>
    </row>
    <row r="473" spans="1:5" ht="16.5" hidden="1" x14ac:dyDescent="0.25">
      <c r="A473" s="139" t="s">
        <v>658</v>
      </c>
      <c r="B473" s="157" t="s">
        <v>830</v>
      </c>
      <c r="C473" s="140" t="s">
        <v>48</v>
      </c>
      <c r="D473" s="139" t="s">
        <v>32</v>
      </c>
      <c r="E473" s="117" t="s">
        <v>883</v>
      </c>
    </row>
    <row r="474" spans="1:5" ht="16.5" hidden="1" x14ac:dyDescent="0.25">
      <c r="A474" s="139" t="s">
        <v>838</v>
      </c>
      <c r="B474" s="157" t="s">
        <v>919</v>
      </c>
      <c r="C474" s="140" t="s">
        <v>117</v>
      </c>
      <c r="D474" s="139" t="s">
        <v>27</v>
      </c>
      <c r="E474" s="117" t="s">
        <v>883</v>
      </c>
    </row>
    <row r="475" spans="1:5" ht="16.5" hidden="1" x14ac:dyDescent="0.25">
      <c r="A475" s="139" t="s">
        <v>659</v>
      </c>
      <c r="B475" s="157" t="s">
        <v>831</v>
      </c>
      <c r="C475" s="140" t="s">
        <v>50</v>
      </c>
      <c r="D475" s="139" t="s">
        <v>27</v>
      </c>
      <c r="E475" s="117" t="s">
        <v>883</v>
      </c>
    </row>
    <row r="476" spans="1:5" ht="33" hidden="1" x14ac:dyDescent="0.25">
      <c r="A476" s="139" t="s">
        <v>660</v>
      </c>
      <c r="B476" s="157" t="s">
        <v>832</v>
      </c>
      <c r="C476" s="140" t="s">
        <v>187</v>
      </c>
      <c r="D476" s="139" t="s">
        <v>32</v>
      </c>
      <c r="E476" s="117" t="s">
        <v>883</v>
      </c>
    </row>
    <row r="477" spans="1:5" ht="33" hidden="1" x14ac:dyDescent="0.25">
      <c r="A477" s="139" t="s">
        <v>839</v>
      </c>
      <c r="B477" s="157" t="s">
        <v>836</v>
      </c>
      <c r="C477" s="140" t="s">
        <v>875</v>
      </c>
      <c r="D477" s="139" t="s">
        <v>16</v>
      </c>
      <c r="E477" s="117" t="s">
        <v>883</v>
      </c>
    </row>
    <row r="478" spans="1:5" ht="16.5" hidden="1" x14ac:dyDescent="0.25">
      <c r="A478" s="139" t="s">
        <v>661</v>
      </c>
      <c r="B478" s="141">
        <v>43</v>
      </c>
      <c r="C478" s="140" t="s">
        <v>54</v>
      </c>
      <c r="D478" s="139" t="s">
        <v>55</v>
      </c>
      <c r="E478" s="117" t="s">
        <v>883</v>
      </c>
    </row>
    <row r="479" spans="1:5" ht="33" hidden="1" x14ac:dyDescent="0.25">
      <c r="A479" s="139" t="s">
        <v>662</v>
      </c>
      <c r="B479" s="141">
        <v>44</v>
      </c>
      <c r="C479" s="140" t="s">
        <v>57</v>
      </c>
      <c r="D479" s="139" t="s">
        <v>55</v>
      </c>
      <c r="E479" s="117" t="s">
        <v>883</v>
      </c>
    </row>
    <row r="480" spans="1:5" ht="16.5" hidden="1" x14ac:dyDescent="0.25">
      <c r="A480" s="139" t="s">
        <v>347</v>
      </c>
      <c r="B480" s="141">
        <v>45</v>
      </c>
      <c r="C480" s="140" t="s">
        <v>61</v>
      </c>
      <c r="D480" s="139" t="s">
        <v>13</v>
      </c>
      <c r="E480" s="117" t="s">
        <v>883</v>
      </c>
    </row>
    <row r="481" spans="1:5" ht="16.5" hidden="1" x14ac:dyDescent="0.25">
      <c r="A481" s="139" t="s">
        <v>876</v>
      </c>
      <c r="B481" s="141">
        <v>46</v>
      </c>
      <c r="C481" s="140" t="s">
        <v>63</v>
      </c>
      <c r="D481" s="139" t="s">
        <v>55</v>
      </c>
      <c r="E481" s="117" t="s">
        <v>883</v>
      </c>
    </row>
    <row r="482" spans="1:5" ht="16.5" hidden="1" x14ac:dyDescent="0.25">
      <c r="A482" s="139" t="s">
        <v>349</v>
      </c>
      <c r="B482" s="141">
        <v>48</v>
      </c>
      <c r="C482" s="140" t="s">
        <v>65</v>
      </c>
      <c r="D482" s="139" t="s">
        <v>55</v>
      </c>
      <c r="E482" s="117" t="s">
        <v>883</v>
      </c>
    </row>
    <row r="483" spans="1:5" ht="16.5" hidden="1" x14ac:dyDescent="0.25">
      <c r="A483" s="139" t="s">
        <v>350</v>
      </c>
      <c r="B483" s="141">
        <v>50</v>
      </c>
      <c r="C483" s="140" t="s">
        <v>67</v>
      </c>
      <c r="D483" s="139" t="s">
        <v>55</v>
      </c>
      <c r="E483" s="117" t="s">
        <v>883</v>
      </c>
    </row>
    <row r="484" spans="1:5" ht="16.5" hidden="1" x14ac:dyDescent="0.25">
      <c r="A484" s="139" t="s">
        <v>877</v>
      </c>
      <c r="B484" s="141">
        <v>59</v>
      </c>
      <c r="C484" s="140" t="s">
        <v>104</v>
      </c>
      <c r="D484" s="139" t="s">
        <v>55</v>
      </c>
      <c r="E484" s="117" t="s">
        <v>883</v>
      </c>
    </row>
    <row r="485" spans="1:5" ht="16.5" hidden="1" x14ac:dyDescent="0.25">
      <c r="A485" s="139" t="s">
        <v>380</v>
      </c>
      <c r="B485" s="141">
        <v>62</v>
      </c>
      <c r="C485" s="140" t="s">
        <v>381</v>
      </c>
      <c r="D485" s="139" t="s">
        <v>55</v>
      </c>
      <c r="E485" s="117" t="s">
        <v>883</v>
      </c>
    </row>
    <row r="486" spans="1:5" ht="33" hidden="1" x14ac:dyDescent="0.25">
      <c r="A486" s="139" t="s">
        <v>878</v>
      </c>
      <c r="B486" s="141">
        <v>53</v>
      </c>
      <c r="C486" s="140" t="s">
        <v>71</v>
      </c>
      <c r="D486" s="139" t="s">
        <v>32</v>
      </c>
      <c r="E486" s="117" t="s">
        <v>883</v>
      </c>
    </row>
    <row r="487" spans="1:5" ht="16.5" hidden="1" x14ac:dyDescent="0.25">
      <c r="A487" s="139" t="s">
        <v>879</v>
      </c>
      <c r="B487" s="141">
        <v>60</v>
      </c>
      <c r="C487" s="140" t="s">
        <v>84</v>
      </c>
      <c r="D487" s="139" t="s">
        <v>55</v>
      </c>
      <c r="E487" s="117" t="s">
        <v>883</v>
      </c>
    </row>
    <row r="488" spans="1:5" ht="16.5" hidden="1" x14ac:dyDescent="0.25">
      <c r="A488" s="139" t="s">
        <v>880</v>
      </c>
      <c r="B488" s="141">
        <v>61</v>
      </c>
      <c r="C488" s="140" t="s">
        <v>384</v>
      </c>
      <c r="D488" s="139" t="s">
        <v>55</v>
      </c>
      <c r="E488" s="117" t="s">
        <v>883</v>
      </c>
    </row>
    <row r="489" spans="1:5" ht="16.5" hidden="1" x14ac:dyDescent="0.25">
      <c r="A489" s="139" t="s">
        <v>385</v>
      </c>
      <c r="B489" s="141">
        <v>65</v>
      </c>
      <c r="C489" s="140" t="s">
        <v>841</v>
      </c>
      <c r="D489" s="139" t="s">
        <v>80</v>
      </c>
      <c r="E489" s="117" t="s">
        <v>883</v>
      </c>
    </row>
    <row r="490" spans="1:5" ht="16.5" hidden="1" x14ac:dyDescent="0.25">
      <c r="A490" s="139" t="s">
        <v>386</v>
      </c>
      <c r="B490" s="141">
        <v>66</v>
      </c>
      <c r="C490" s="140" t="s">
        <v>842</v>
      </c>
      <c r="D490" s="139" t="s">
        <v>80</v>
      </c>
      <c r="E490" s="117" t="s">
        <v>883</v>
      </c>
    </row>
    <row r="491" spans="1:5" ht="16.5" hidden="1" x14ac:dyDescent="0.25">
      <c r="A491" s="139" t="s">
        <v>388</v>
      </c>
      <c r="B491" s="141">
        <v>67</v>
      </c>
      <c r="C491" s="140" t="s">
        <v>88</v>
      </c>
      <c r="D491" s="139" t="s">
        <v>89</v>
      </c>
      <c r="E491" s="117" t="s">
        <v>883</v>
      </c>
    </row>
    <row r="492" spans="1:5" ht="16.5" hidden="1" x14ac:dyDescent="0.25">
      <c r="A492" s="139" t="s">
        <v>362</v>
      </c>
      <c r="B492" s="141">
        <v>64</v>
      </c>
      <c r="C492" s="140" t="s">
        <v>102</v>
      </c>
      <c r="D492" s="139" t="s">
        <v>32</v>
      </c>
      <c r="E492" s="117" t="s">
        <v>883</v>
      </c>
    </row>
    <row r="493" spans="1:5" ht="16.5" hidden="1" x14ac:dyDescent="0.25">
      <c r="A493" s="139" t="s">
        <v>881</v>
      </c>
      <c r="B493" s="141">
        <v>42</v>
      </c>
      <c r="C493" s="140" t="s">
        <v>95</v>
      </c>
      <c r="D493" s="139" t="s">
        <v>13</v>
      </c>
      <c r="E493" s="117" t="s">
        <v>883</v>
      </c>
    </row>
    <row r="494" spans="1:5" ht="16.5" hidden="1" x14ac:dyDescent="0.25">
      <c r="A494" s="61" t="s">
        <v>389</v>
      </c>
      <c r="B494" s="141">
        <v>63</v>
      </c>
      <c r="C494" s="60" t="s">
        <v>86</v>
      </c>
      <c r="D494" s="139" t="s">
        <v>32</v>
      </c>
      <c r="E494" s="117" t="s">
        <v>883</v>
      </c>
    </row>
    <row r="495" spans="1:5" ht="16.5" hidden="1" x14ac:dyDescent="0.25">
      <c r="A495" s="139" t="s">
        <v>657</v>
      </c>
      <c r="B495" s="157" t="s">
        <v>829</v>
      </c>
      <c r="C495" s="140" t="s">
        <v>45</v>
      </c>
      <c r="D495" s="139" t="s">
        <v>46</v>
      </c>
      <c r="E495" s="117" t="s">
        <v>893</v>
      </c>
    </row>
    <row r="496" spans="1:5" ht="16.5" hidden="1" x14ac:dyDescent="0.25">
      <c r="A496" s="139" t="s">
        <v>658</v>
      </c>
      <c r="B496" s="157" t="s">
        <v>830</v>
      </c>
      <c r="C496" s="140" t="s">
        <v>48</v>
      </c>
      <c r="D496" s="139" t="s">
        <v>32</v>
      </c>
      <c r="E496" s="117" t="s">
        <v>893</v>
      </c>
    </row>
    <row r="497" spans="1:5" ht="16.5" hidden="1" x14ac:dyDescent="0.25">
      <c r="A497" s="139" t="s">
        <v>838</v>
      </c>
      <c r="B497" s="157" t="s">
        <v>919</v>
      </c>
      <c r="C497" s="140" t="s">
        <v>117</v>
      </c>
      <c r="D497" s="139" t="s">
        <v>27</v>
      </c>
      <c r="E497" s="117" t="s">
        <v>893</v>
      </c>
    </row>
    <row r="498" spans="1:5" ht="16.5" hidden="1" x14ac:dyDescent="0.25">
      <c r="A498" s="139" t="s">
        <v>659</v>
      </c>
      <c r="B498" s="157" t="s">
        <v>831</v>
      </c>
      <c r="C498" s="140" t="s">
        <v>50</v>
      </c>
      <c r="D498" s="139" t="s">
        <v>27</v>
      </c>
      <c r="E498" s="117" t="s">
        <v>893</v>
      </c>
    </row>
    <row r="499" spans="1:5" ht="33" hidden="1" x14ac:dyDescent="0.25">
      <c r="A499" s="139" t="s">
        <v>660</v>
      </c>
      <c r="B499" s="157" t="s">
        <v>832</v>
      </c>
      <c r="C499" s="140" t="s">
        <v>187</v>
      </c>
      <c r="D499" s="139" t="s">
        <v>32</v>
      </c>
      <c r="E499" s="117" t="s">
        <v>893</v>
      </c>
    </row>
    <row r="500" spans="1:5" ht="33" hidden="1" x14ac:dyDescent="0.25">
      <c r="A500" s="139" t="s">
        <v>839</v>
      </c>
      <c r="B500" s="157" t="s">
        <v>836</v>
      </c>
      <c r="C500" s="140" t="s">
        <v>875</v>
      </c>
      <c r="D500" s="139" t="s">
        <v>16</v>
      </c>
      <c r="E500" s="117" t="s">
        <v>893</v>
      </c>
    </row>
    <row r="501" spans="1:5" ht="16.5" hidden="1" x14ac:dyDescent="0.25">
      <c r="A501" s="139" t="s">
        <v>661</v>
      </c>
      <c r="B501" s="141">
        <v>43</v>
      </c>
      <c r="C501" s="140" t="s">
        <v>54</v>
      </c>
      <c r="D501" s="139" t="s">
        <v>55</v>
      </c>
      <c r="E501" s="117" t="s">
        <v>893</v>
      </c>
    </row>
    <row r="502" spans="1:5" ht="33" hidden="1" x14ac:dyDescent="0.25">
      <c r="A502" s="139" t="s">
        <v>662</v>
      </c>
      <c r="B502" s="141">
        <v>44</v>
      </c>
      <c r="C502" s="140" t="s">
        <v>57</v>
      </c>
      <c r="D502" s="139" t="s">
        <v>55</v>
      </c>
      <c r="E502" s="117" t="s">
        <v>893</v>
      </c>
    </row>
    <row r="503" spans="1:5" ht="16.5" hidden="1" x14ac:dyDescent="0.25">
      <c r="A503" s="139" t="s">
        <v>884</v>
      </c>
      <c r="B503" s="141">
        <v>70</v>
      </c>
      <c r="C503" s="140" t="s">
        <v>885</v>
      </c>
      <c r="D503" s="139" t="s">
        <v>55</v>
      </c>
      <c r="E503" s="117" t="s">
        <v>893</v>
      </c>
    </row>
    <row r="504" spans="1:5" ht="33" hidden="1" x14ac:dyDescent="0.25">
      <c r="A504" s="139" t="s">
        <v>886</v>
      </c>
      <c r="B504" s="141">
        <v>68</v>
      </c>
      <c r="C504" s="140" t="s">
        <v>887</v>
      </c>
      <c r="D504" s="139" t="s">
        <v>55</v>
      </c>
      <c r="E504" s="117" t="s">
        <v>893</v>
      </c>
    </row>
    <row r="505" spans="1:5" ht="16.5" hidden="1" x14ac:dyDescent="0.25">
      <c r="A505" s="139" t="s">
        <v>888</v>
      </c>
      <c r="B505" s="141">
        <v>69</v>
      </c>
      <c r="C505" s="140" t="s">
        <v>889</v>
      </c>
      <c r="D505" s="139" t="s">
        <v>55</v>
      </c>
      <c r="E505" s="117" t="s">
        <v>893</v>
      </c>
    </row>
    <row r="506" spans="1:5" ht="16.5" hidden="1" x14ac:dyDescent="0.25">
      <c r="A506" s="139" t="s">
        <v>365</v>
      </c>
      <c r="B506" s="141">
        <v>72</v>
      </c>
      <c r="C506" s="140" t="s">
        <v>366</v>
      </c>
      <c r="D506" s="139" t="s">
        <v>55</v>
      </c>
      <c r="E506" s="117" t="s">
        <v>893</v>
      </c>
    </row>
    <row r="507" spans="1:5" ht="16.5" hidden="1" x14ac:dyDescent="0.25">
      <c r="A507" s="139" t="s">
        <v>367</v>
      </c>
      <c r="B507" s="141">
        <v>73</v>
      </c>
      <c r="C507" s="140" t="s">
        <v>368</v>
      </c>
      <c r="D507" s="139" t="s">
        <v>55</v>
      </c>
      <c r="E507" s="117" t="s">
        <v>893</v>
      </c>
    </row>
    <row r="508" spans="1:5" ht="16.5" hidden="1" x14ac:dyDescent="0.25">
      <c r="A508" s="139" t="s">
        <v>890</v>
      </c>
      <c r="B508" s="141">
        <v>74</v>
      </c>
      <c r="C508" s="140" t="s">
        <v>370</v>
      </c>
      <c r="D508" s="139" t="s">
        <v>13</v>
      </c>
      <c r="E508" s="117" t="s">
        <v>893</v>
      </c>
    </row>
    <row r="509" spans="1:5" ht="16.5" hidden="1" x14ac:dyDescent="0.25">
      <c r="A509" s="139" t="s">
        <v>371</v>
      </c>
      <c r="B509" s="141">
        <v>75</v>
      </c>
      <c r="C509" s="140" t="s">
        <v>372</v>
      </c>
      <c r="D509" s="139" t="s">
        <v>55</v>
      </c>
      <c r="E509" s="117" t="s">
        <v>893</v>
      </c>
    </row>
    <row r="510" spans="1:5" ht="33" hidden="1" x14ac:dyDescent="0.25">
      <c r="A510" s="139" t="s">
        <v>891</v>
      </c>
      <c r="B510" s="141">
        <v>76</v>
      </c>
      <c r="C510" s="140" t="s">
        <v>77</v>
      </c>
      <c r="D510" s="139" t="s">
        <v>55</v>
      </c>
      <c r="E510" s="117" t="s">
        <v>893</v>
      </c>
    </row>
    <row r="511" spans="1:5" ht="16.5" hidden="1" x14ac:dyDescent="0.25">
      <c r="A511" s="139" t="s">
        <v>378</v>
      </c>
      <c r="B511" s="141">
        <v>71</v>
      </c>
      <c r="C511" s="140" t="s">
        <v>379</v>
      </c>
      <c r="D511" s="139" t="s">
        <v>32</v>
      </c>
      <c r="E511" s="117" t="s">
        <v>893</v>
      </c>
    </row>
    <row r="512" spans="1:5" ht="16.5" hidden="1" x14ac:dyDescent="0.25">
      <c r="A512" s="139" t="s">
        <v>373</v>
      </c>
      <c r="B512" s="141">
        <v>78</v>
      </c>
      <c r="C512" s="140" t="s">
        <v>841</v>
      </c>
      <c r="D512" s="139" t="s">
        <v>80</v>
      </c>
      <c r="E512" s="117" t="s">
        <v>893</v>
      </c>
    </row>
    <row r="513" spans="1:5" ht="16.5" hidden="1" x14ac:dyDescent="0.25">
      <c r="A513" s="139" t="s">
        <v>375</v>
      </c>
      <c r="B513" s="141">
        <v>79</v>
      </c>
      <c r="C513" s="140" t="s">
        <v>842</v>
      </c>
      <c r="D513" s="139" t="s">
        <v>80</v>
      </c>
      <c r="E513" s="117" t="s">
        <v>893</v>
      </c>
    </row>
    <row r="514" spans="1:5" ht="16.5" hidden="1" x14ac:dyDescent="0.25">
      <c r="A514" s="139" t="s">
        <v>377</v>
      </c>
      <c r="B514" s="141">
        <v>80</v>
      </c>
      <c r="C514" s="140" t="s">
        <v>88</v>
      </c>
      <c r="D514" s="139" t="s">
        <v>89</v>
      </c>
      <c r="E514" s="117" t="s">
        <v>893</v>
      </c>
    </row>
    <row r="515" spans="1:5" ht="16.5" hidden="1" x14ac:dyDescent="0.25">
      <c r="A515" s="139" t="s">
        <v>360</v>
      </c>
      <c r="B515" s="141">
        <v>52</v>
      </c>
      <c r="C515" s="140" t="s">
        <v>104</v>
      </c>
      <c r="D515" s="139" t="s">
        <v>32</v>
      </c>
      <c r="E515" s="117" t="s">
        <v>893</v>
      </c>
    </row>
    <row r="516" spans="1:5" ht="16.5" hidden="1" x14ac:dyDescent="0.25">
      <c r="A516" s="139" t="s">
        <v>881</v>
      </c>
      <c r="B516" s="141">
        <v>42</v>
      </c>
      <c r="C516" s="140" t="s">
        <v>95</v>
      </c>
      <c r="D516" s="139" t="s">
        <v>13</v>
      </c>
      <c r="E516" s="117" t="s">
        <v>893</v>
      </c>
    </row>
    <row r="517" spans="1:5" ht="16.5" hidden="1" x14ac:dyDescent="0.25">
      <c r="A517" s="61" t="s">
        <v>892</v>
      </c>
      <c r="B517" s="141">
        <v>77</v>
      </c>
      <c r="C517" s="60" t="s">
        <v>65</v>
      </c>
      <c r="D517" s="139" t="s">
        <v>32</v>
      </c>
      <c r="E517" s="117" t="s">
        <v>893</v>
      </c>
    </row>
    <row r="518" spans="1:5" ht="16.5" hidden="1" x14ac:dyDescent="0.25">
      <c r="A518" s="139" t="s">
        <v>657</v>
      </c>
      <c r="B518" s="157" t="s">
        <v>829</v>
      </c>
      <c r="C518" s="140" t="s">
        <v>45</v>
      </c>
      <c r="D518" s="139" t="s">
        <v>46</v>
      </c>
      <c r="E518" s="117" t="s">
        <v>894</v>
      </c>
    </row>
    <row r="519" spans="1:5" ht="16.5" hidden="1" x14ac:dyDescent="0.25">
      <c r="A519" s="139" t="s">
        <v>658</v>
      </c>
      <c r="B519" s="157" t="s">
        <v>830</v>
      </c>
      <c r="C519" s="140" t="s">
        <v>48</v>
      </c>
      <c r="D519" s="139" t="s">
        <v>32</v>
      </c>
      <c r="E519" s="117" t="s">
        <v>894</v>
      </c>
    </row>
    <row r="520" spans="1:5" ht="16.5" hidden="1" x14ac:dyDescent="0.25">
      <c r="A520" s="139" t="s">
        <v>838</v>
      </c>
      <c r="B520" s="157" t="s">
        <v>919</v>
      </c>
      <c r="C520" s="140" t="s">
        <v>117</v>
      </c>
      <c r="D520" s="139" t="s">
        <v>27</v>
      </c>
      <c r="E520" s="117" t="s">
        <v>894</v>
      </c>
    </row>
    <row r="521" spans="1:5" ht="16.5" hidden="1" x14ac:dyDescent="0.25">
      <c r="A521" s="139" t="s">
        <v>659</v>
      </c>
      <c r="B521" s="157" t="s">
        <v>831</v>
      </c>
      <c r="C521" s="140" t="s">
        <v>50</v>
      </c>
      <c r="D521" s="139" t="s">
        <v>27</v>
      </c>
      <c r="E521" s="117" t="s">
        <v>894</v>
      </c>
    </row>
    <row r="522" spans="1:5" ht="33" hidden="1" x14ac:dyDescent="0.25">
      <c r="A522" s="139" t="s">
        <v>660</v>
      </c>
      <c r="B522" s="157" t="s">
        <v>832</v>
      </c>
      <c r="C522" s="140" t="s">
        <v>187</v>
      </c>
      <c r="D522" s="139" t="s">
        <v>32</v>
      </c>
      <c r="E522" s="117" t="s">
        <v>894</v>
      </c>
    </row>
    <row r="523" spans="1:5" ht="33" hidden="1" x14ac:dyDescent="0.25">
      <c r="A523" s="139" t="s">
        <v>839</v>
      </c>
      <c r="B523" s="157" t="s">
        <v>836</v>
      </c>
      <c r="C523" s="140" t="s">
        <v>875</v>
      </c>
      <c r="D523" s="139" t="s">
        <v>16</v>
      </c>
      <c r="E523" s="117" t="s">
        <v>894</v>
      </c>
    </row>
    <row r="524" spans="1:5" ht="16.5" hidden="1" x14ac:dyDescent="0.25">
      <c r="A524" s="139" t="s">
        <v>661</v>
      </c>
      <c r="B524" s="141">
        <v>43</v>
      </c>
      <c r="C524" s="140" t="s">
        <v>54</v>
      </c>
      <c r="D524" s="139" t="s">
        <v>55</v>
      </c>
      <c r="E524" s="117" t="s">
        <v>894</v>
      </c>
    </row>
    <row r="525" spans="1:5" ht="33" hidden="1" x14ac:dyDescent="0.25">
      <c r="A525" s="139" t="s">
        <v>662</v>
      </c>
      <c r="B525" s="141">
        <v>44</v>
      </c>
      <c r="C525" s="140" t="s">
        <v>57</v>
      </c>
      <c r="D525" s="139" t="s">
        <v>55</v>
      </c>
      <c r="E525" s="117" t="s">
        <v>894</v>
      </c>
    </row>
    <row r="526" spans="1:5" ht="16.5" hidden="1" x14ac:dyDescent="0.25">
      <c r="A526" s="139" t="s">
        <v>884</v>
      </c>
      <c r="B526" s="141">
        <v>70</v>
      </c>
      <c r="C526" s="140" t="s">
        <v>885</v>
      </c>
      <c r="D526" s="139" t="s">
        <v>55</v>
      </c>
      <c r="E526" s="117" t="s">
        <v>894</v>
      </c>
    </row>
    <row r="527" spans="1:5" ht="33" hidden="1" x14ac:dyDescent="0.25">
      <c r="A527" s="139" t="s">
        <v>886</v>
      </c>
      <c r="B527" s="141">
        <v>68</v>
      </c>
      <c r="C527" s="140" t="s">
        <v>887</v>
      </c>
      <c r="D527" s="139" t="s">
        <v>55</v>
      </c>
      <c r="E527" s="117" t="s">
        <v>894</v>
      </c>
    </row>
    <row r="528" spans="1:5" ht="16.5" hidden="1" x14ac:dyDescent="0.25">
      <c r="A528" s="139" t="s">
        <v>888</v>
      </c>
      <c r="B528" s="141">
        <v>69</v>
      </c>
      <c r="C528" s="140" t="s">
        <v>889</v>
      </c>
      <c r="D528" s="139" t="s">
        <v>55</v>
      </c>
      <c r="E528" s="117" t="s">
        <v>894</v>
      </c>
    </row>
    <row r="529" spans="1:5" ht="16.5" hidden="1" x14ac:dyDescent="0.25">
      <c r="A529" s="139" t="s">
        <v>365</v>
      </c>
      <c r="B529" s="141">
        <v>72</v>
      </c>
      <c r="C529" s="140" t="s">
        <v>366</v>
      </c>
      <c r="D529" s="139" t="s">
        <v>55</v>
      </c>
      <c r="E529" s="117" t="s">
        <v>894</v>
      </c>
    </row>
    <row r="530" spans="1:5" ht="16.5" hidden="1" x14ac:dyDescent="0.25">
      <c r="A530" s="139" t="s">
        <v>367</v>
      </c>
      <c r="B530" s="141">
        <v>73</v>
      </c>
      <c r="C530" s="140" t="s">
        <v>368</v>
      </c>
      <c r="D530" s="139" t="s">
        <v>55</v>
      </c>
      <c r="E530" s="117" t="s">
        <v>894</v>
      </c>
    </row>
    <row r="531" spans="1:5" ht="16.5" hidden="1" x14ac:dyDescent="0.25">
      <c r="A531" s="139" t="s">
        <v>890</v>
      </c>
      <c r="B531" s="141">
        <v>74</v>
      </c>
      <c r="C531" s="140" t="s">
        <v>370</v>
      </c>
      <c r="D531" s="139" t="s">
        <v>13</v>
      </c>
      <c r="E531" s="117" t="s">
        <v>894</v>
      </c>
    </row>
    <row r="532" spans="1:5" ht="16.5" hidden="1" x14ac:dyDescent="0.25">
      <c r="A532" s="139" t="s">
        <v>371</v>
      </c>
      <c r="B532" s="141">
        <v>75</v>
      </c>
      <c r="C532" s="140" t="s">
        <v>372</v>
      </c>
      <c r="D532" s="139" t="s">
        <v>55</v>
      </c>
      <c r="E532" s="117" t="s">
        <v>894</v>
      </c>
    </row>
    <row r="533" spans="1:5" ht="33" hidden="1" x14ac:dyDescent="0.25">
      <c r="A533" s="139" t="s">
        <v>891</v>
      </c>
      <c r="B533" s="141">
        <v>76</v>
      </c>
      <c r="C533" s="140" t="s">
        <v>77</v>
      </c>
      <c r="D533" s="139" t="s">
        <v>55</v>
      </c>
      <c r="E533" s="117" t="s">
        <v>894</v>
      </c>
    </row>
    <row r="534" spans="1:5" ht="16.5" hidden="1" x14ac:dyDescent="0.25">
      <c r="A534" s="139" t="s">
        <v>378</v>
      </c>
      <c r="B534" s="141">
        <v>71</v>
      </c>
      <c r="C534" s="140" t="s">
        <v>379</v>
      </c>
      <c r="D534" s="139" t="s">
        <v>32</v>
      </c>
      <c r="E534" s="117" t="s">
        <v>894</v>
      </c>
    </row>
    <row r="535" spans="1:5" ht="16.5" hidden="1" x14ac:dyDescent="0.25">
      <c r="A535" s="139" t="s">
        <v>373</v>
      </c>
      <c r="B535" s="141">
        <v>78</v>
      </c>
      <c r="C535" s="140" t="s">
        <v>841</v>
      </c>
      <c r="D535" s="139" t="s">
        <v>80</v>
      </c>
      <c r="E535" s="117" t="s">
        <v>894</v>
      </c>
    </row>
    <row r="536" spans="1:5" ht="16.5" hidden="1" x14ac:dyDescent="0.25">
      <c r="A536" s="139" t="s">
        <v>375</v>
      </c>
      <c r="B536" s="141">
        <v>79</v>
      </c>
      <c r="C536" s="140" t="s">
        <v>842</v>
      </c>
      <c r="D536" s="139" t="s">
        <v>80</v>
      </c>
      <c r="E536" s="117" t="s">
        <v>894</v>
      </c>
    </row>
    <row r="537" spans="1:5" ht="16.5" hidden="1" x14ac:dyDescent="0.25">
      <c r="A537" s="139" t="s">
        <v>377</v>
      </c>
      <c r="B537" s="141">
        <v>80</v>
      </c>
      <c r="C537" s="140" t="s">
        <v>88</v>
      </c>
      <c r="D537" s="139" t="s">
        <v>89</v>
      </c>
      <c r="E537" s="117" t="s">
        <v>894</v>
      </c>
    </row>
    <row r="538" spans="1:5" ht="16.5" hidden="1" x14ac:dyDescent="0.25">
      <c r="A538" s="139" t="s">
        <v>360</v>
      </c>
      <c r="B538" s="141">
        <v>52</v>
      </c>
      <c r="C538" s="140" t="s">
        <v>104</v>
      </c>
      <c r="D538" s="139" t="s">
        <v>32</v>
      </c>
      <c r="E538" s="117" t="s">
        <v>894</v>
      </c>
    </row>
    <row r="539" spans="1:5" ht="16.5" hidden="1" x14ac:dyDescent="0.25">
      <c r="A539" s="139" t="s">
        <v>881</v>
      </c>
      <c r="B539" s="141">
        <v>42</v>
      </c>
      <c r="C539" s="140" t="s">
        <v>95</v>
      </c>
      <c r="D539" s="139" t="s">
        <v>13</v>
      </c>
      <c r="E539" s="117" t="s">
        <v>894</v>
      </c>
    </row>
    <row r="540" spans="1:5" ht="16.5" hidden="1" x14ac:dyDescent="0.25">
      <c r="A540" s="61" t="s">
        <v>892</v>
      </c>
      <c r="B540" s="156">
        <v>77</v>
      </c>
      <c r="C540" s="60" t="s">
        <v>65</v>
      </c>
      <c r="D540" s="139" t="s">
        <v>32</v>
      </c>
      <c r="E540" s="117" t="s">
        <v>894</v>
      </c>
    </row>
    <row r="541" spans="1:5" ht="16.5" hidden="1" x14ac:dyDescent="0.25">
      <c r="A541" s="139" t="s">
        <v>657</v>
      </c>
      <c r="B541" s="157" t="s">
        <v>829</v>
      </c>
      <c r="C541" s="140" t="s">
        <v>45</v>
      </c>
      <c r="D541" s="139" t="s">
        <v>46</v>
      </c>
      <c r="E541" s="117" t="s">
        <v>897</v>
      </c>
    </row>
    <row r="542" spans="1:5" ht="16.5" hidden="1" x14ac:dyDescent="0.25">
      <c r="A542" s="139" t="s">
        <v>658</v>
      </c>
      <c r="B542" s="157" t="s">
        <v>830</v>
      </c>
      <c r="C542" s="140" t="s">
        <v>48</v>
      </c>
      <c r="D542" s="139" t="s">
        <v>32</v>
      </c>
      <c r="E542" s="117" t="s">
        <v>897</v>
      </c>
    </row>
    <row r="543" spans="1:5" ht="16.5" hidden="1" x14ac:dyDescent="0.25">
      <c r="A543" s="139" t="s">
        <v>838</v>
      </c>
      <c r="B543" s="157" t="s">
        <v>919</v>
      </c>
      <c r="C543" s="140" t="s">
        <v>117</v>
      </c>
      <c r="D543" s="139" t="s">
        <v>27</v>
      </c>
      <c r="E543" s="117" t="s">
        <v>897</v>
      </c>
    </row>
    <row r="544" spans="1:5" ht="16.5" hidden="1" x14ac:dyDescent="0.25">
      <c r="A544" s="139" t="s">
        <v>659</v>
      </c>
      <c r="B544" s="157" t="s">
        <v>831</v>
      </c>
      <c r="C544" s="140" t="s">
        <v>50</v>
      </c>
      <c r="D544" s="139" t="s">
        <v>27</v>
      </c>
      <c r="E544" s="117" t="s">
        <v>897</v>
      </c>
    </row>
    <row r="545" spans="1:5" ht="33" hidden="1" x14ac:dyDescent="0.25">
      <c r="A545" s="139" t="s">
        <v>660</v>
      </c>
      <c r="B545" s="157" t="s">
        <v>832</v>
      </c>
      <c r="C545" s="140" t="s">
        <v>187</v>
      </c>
      <c r="D545" s="139" t="s">
        <v>32</v>
      </c>
      <c r="E545" s="117" t="s">
        <v>897</v>
      </c>
    </row>
    <row r="546" spans="1:5" ht="33" hidden="1" x14ac:dyDescent="0.25">
      <c r="A546" s="139" t="s">
        <v>839</v>
      </c>
      <c r="B546" s="157" t="s">
        <v>836</v>
      </c>
      <c r="C546" s="140" t="s">
        <v>875</v>
      </c>
      <c r="D546" s="139" t="s">
        <v>16</v>
      </c>
      <c r="E546" s="117" t="s">
        <v>897</v>
      </c>
    </row>
    <row r="547" spans="1:5" ht="16.5" hidden="1" x14ac:dyDescent="0.25">
      <c r="A547" s="139" t="s">
        <v>661</v>
      </c>
      <c r="B547" s="141">
        <v>43</v>
      </c>
      <c r="C547" s="140" t="s">
        <v>54</v>
      </c>
      <c r="D547" s="139" t="s">
        <v>55</v>
      </c>
      <c r="E547" s="117" t="s">
        <v>897</v>
      </c>
    </row>
    <row r="548" spans="1:5" ht="33" hidden="1" x14ac:dyDescent="0.25">
      <c r="A548" s="139" t="s">
        <v>662</v>
      </c>
      <c r="B548" s="141">
        <v>44</v>
      </c>
      <c r="C548" s="140" t="s">
        <v>57</v>
      </c>
      <c r="D548" s="139" t="s">
        <v>55</v>
      </c>
      <c r="E548" s="117" t="s">
        <v>897</v>
      </c>
    </row>
    <row r="549" spans="1:5" ht="16.5" hidden="1" x14ac:dyDescent="0.25">
      <c r="A549" s="139" t="s">
        <v>347</v>
      </c>
      <c r="B549" s="141">
        <v>45</v>
      </c>
      <c r="C549" s="140" t="s">
        <v>61</v>
      </c>
      <c r="D549" s="139" t="s">
        <v>13</v>
      </c>
      <c r="E549" s="117" t="s">
        <v>897</v>
      </c>
    </row>
    <row r="550" spans="1:5" ht="16.5" hidden="1" x14ac:dyDescent="0.25">
      <c r="A550" s="139" t="s">
        <v>876</v>
      </c>
      <c r="B550" s="141">
        <v>46</v>
      </c>
      <c r="C550" s="140" t="s">
        <v>63</v>
      </c>
      <c r="D550" s="139" t="s">
        <v>55</v>
      </c>
      <c r="E550" s="117" t="s">
        <v>897</v>
      </c>
    </row>
    <row r="551" spans="1:5" ht="16.5" hidden="1" x14ac:dyDescent="0.25">
      <c r="A551" s="139" t="s">
        <v>349</v>
      </c>
      <c r="B551" s="141">
        <v>48</v>
      </c>
      <c r="C551" s="140" t="s">
        <v>65</v>
      </c>
      <c r="D551" s="139" t="s">
        <v>55</v>
      </c>
      <c r="E551" s="117" t="s">
        <v>897</v>
      </c>
    </row>
    <row r="552" spans="1:5" ht="16.5" hidden="1" x14ac:dyDescent="0.25">
      <c r="A552" s="139" t="s">
        <v>350</v>
      </c>
      <c r="B552" s="141">
        <v>50</v>
      </c>
      <c r="C552" s="140" t="s">
        <v>67</v>
      </c>
      <c r="D552" s="139" t="s">
        <v>55</v>
      </c>
      <c r="E552" s="117" t="s">
        <v>897</v>
      </c>
    </row>
    <row r="553" spans="1:5" ht="16.5" hidden="1" x14ac:dyDescent="0.25">
      <c r="A553" s="139" t="s">
        <v>895</v>
      </c>
      <c r="B553" s="141">
        <v>54</v>
      </c>
      <c r="C553" s="140" t="s">
        <v>102</v>
      </c>
      <c r="D553" s="139" t="s">
        <v>55</v>
      </c>
      <c r="E553" s="117" t="s">
        <v>897</v>
      </c>
    </row>
    <row r="554" spans="1:5" ht="16.5" hidden="1" x14ac:dyDescent="0.25">
      <c r="A554" s="139" t="s">
        <v>351</v>
      </c>
      <c r="B554" s="141">
        <v>49</v>
      </c>
      <c r="C554" s="140" t="s">
        <v>69</v>
      </c>
      <c r="D554" s="139" t="s">
        <v>55</v>
      </c>
      <c r="E554" s="117" t="s">
        <v>897</v>
      </c>
    </row>
    <row r="555" spans="1:5" ht="33" hidden="1" x14ac:dyDescent="0.25">
      <c r="A555" s="139" t="s">
        <v>878</v>
      </c>
      <c r="B555" s="141">
        <v>53</v>
      </c>
      <c r="C555" s="140" t="s">
        <v>71</v>
      </c>
      <c r="D555" s="139" t="s">
        <v>32</v>
      </c>
      <c r="E555" s="117" t="s">
        <v>897</v>
      </c>
    </row>
    <row r="556" spans="1:5" ht="33" hidden="1" x14ac:dyDescent="0.25">
      <c r="A556" s="139" t="s">
        <v>353</v>
      </c>
      <c r="B556" s="141">
        <v>51</v>
      </c>
      <c r="C556" s="140" t="s">
        <v>73</v>
      </c>
      <c r="D556" s="139" t="s">
        <v>55</v>
      </c>
      <c r="E556" s="117" t="s">
        <v>897</v>
      </c>
    </row>
    <row r="557" spans="1:5" ht="33" hidden="1" x14ac:dyDescent="0.25">
      <c r="A557" s="139" t="s">
        <v>354</v>
      </c>
      <c r="B557" s="141">
        <v>47</v>
      </c>
      <c r="C557" s="140" t="s">
        <v>75</v>
      </c>
      <c r="D557" s="139" t="s">
        <v>55</v>
      </c>
      <c r="E557" s="117" t="s">
        <v>897</v>
      </c>
    </row>
    <row r="558" spans="1:5" ht="16.5" hidden="1" x14ac:dyDescent="0.25">
      <c r="A558" s="139" t="s">
        <v>355</v>
      </c>
      <c r="B558" s="141">
        <v>56</v>
      </c>
      <c r="C558" s="140" t="s">
        <v>841</v>
      </c>
      <c r="D558" s="139" t="s">
        <v>80</v>
      </c>
      <c r="E558" s="117" t="s">
        <v>897</v>
      </c>
    </row>
    <row r="559" spans="1:5" ht="16.5" hidden="1" x14ac:dyDescent="0.25">
      <c r="A559" s="139" t="s">
        <v>357</v>
      </c>
      <c r="B559" s="141">
        <v>57</v>
      </c>
      <c r="C559" s="140" t="s">
        <v>842</v>
      </c>
      <c r="D559" s="139" t="s">
        <v>80</v>
      </c>
      <c r="E559" s="117" t="s">
        <v>897</v>
      </c>
    </row>
    <row r="560" spans="1:5" ht="16.5" hidden="1" x14ac:dyDescent="0.25">
      <c r="A560" s="139" t="s">
        <v>358</v>
      </c>
      <c r="B560" s="141">
        <v>58</v>
      </c>
      <c r="C560" s="140" t="s">
        <v>88</v>
      </c>
      <c r="D560" s="139" t="s">
        <v>89</v>
      </c>
      <c r="E560" s="117" t="s">
        <v>897</v>
      </c>
    </row>
    <row r="561" spans="1:5" ht="16.5" hidden="1" x14ac:dyDescent="0.25">
      <c r="A561" s="139" t="s">
        <v>360</v>
      </c>
      <c r="B561" s="141">
        <v>52</v>
      </c>
      <c r="C561" s="140" t="s">
        <v>104</v>
      </c>
      <c r="D561" s="139" t="s">
        <v>32</v>
      </c>
      <c r="E561" s="117" t="s">
        <v>897</v>
      </c>
    </row>
    <row r="562" spans="1:5" ht="16.5" hidden="1" x14ac:dyDescent="0.25">
      <c r="A562" s="139" t="s">
        <v>881</v>
      </c>
      <c r="B562" s="141">
        <v>42</v>
      </c>
      <c r="C562" s="140" t="s">
        <v>95</v>
      </c>
      <c r="D562" s="139" t="s">
        <v>13</v>
      </c>
      <c r="E562" s="117" t="s">
        <v>897</v>
      </c>
    </row>
    <row r="563" spans="1:5" ht="33" hidden="1" x14ac:dyDescent="0.25">
      <c r="A563" s="61" t="s">
        <v>896</v>
      </c>
      <c r="B563" s="141">
        <v>55</v>
      </c>
      <c r="C563" s="60" t="s">
        <v>77</v>
      </c>
      <c r="D563" s="139" t="s">
        <v>32</v>
      </c>
      <c r="E563" s="117" t="s">
        <v>897</v>
      </c>
    </row>
    <row r="564" spans="1:5" ht="16.5" hidden="1" x14ac:dyDescent="0.25">
      <c r="A564" s="139" t="s">
        <v>657</v>
      </c>
      <c r="B564" s="157" t="s">
        <v>829</v>
      </c>
      <c r="C564" s="140" t="s">
        <v>45</v>
      </c>
      <c r="D564" s="139" t="s">
        <v>46</v>
      </c>
      <c r="E564" s="117" t="s">
        <v>898</v>
      </c>
    </row>
    <row r="565" spans="1:5" ht="16.5" hidden="1" x14ac:dyDescent="0.25">
      <c r="A565" s="139" t="s">
        <v>658</v>
      </c>
      <c r="B565" s="157" t="s">
        <v>830</v>
      </c>
      <c r="C565" s="140" t="s">
        <v>48</v>
      </c>
      <c r="D565" s="139" t="s">
        <v>32</v>
      </c>
      <c r="E565" s="117" t="s">
        <v>898</v>
      </c>
    </row>
    <row r="566" spans="1:5" ht="16.5" hidden="1" x14ac:dyDescent="0.25">
      <c r="A566" s="139" t="s">
        <v>838</v>
      </c>
      <c r="B566" s="157" t="s">
        <v>919</v>
      </c>
      <c r="C566" s="140" t="s">
        <v>117</v>
      </c>
      <c r="D566" s="139" t="s">
        <v>27</v>
      </c>
      <c r="E566" s="117" t="s">
        <v>898</v>
      </c>
    </row>
    <row r="567" spans="1:5" ht="16.5" hidden="1" x14ac:dyDescent="0.25">
      <c r="A567" s="139" t="s">
        <v>659</v>
      </c>
      <c r="B567" s="157" t="s">
        <v>831</v>
      </c>
      <c r="C567" s="140" t="s">
        <v>50</v>
      </c>
      <c r="D567" s="139" t="s">
        <v>27</v>
      </c>
      <c r="E567" s="117" t="s">
        <v>898</v>
      </c>
    </row>
    <row r="568" spans="1:5" ht="33" hidden="1" x14ac:dyDescent="0.25">
      <c r="A568" s="139" t="s">
        <v>660</v>
      </c>
      <c r="B568" s="157" t="s">
        <v>832</v>
      </c>
      <c r="C568" s="140" t="s">
        <v>187</v>
      </c>
      <c r="D568" s="139" t="s">
        <v>32</v>
      </c>
      <c r="E568" s="117" t="s">
        <v>898</v>
      </c>
    </row>
    <row r="569" spans="1:5" ht="33" hidden="1" x14ac:dyDescent="0.25">
      <c r="A569" s="139" t="s">
        <v>839</v>
      </c>
      <c r="B569" s="157" t="s">
        <v>836</v>
      </c>
      <c r="C569" s="140" t="s">
        <v>875</v>
      </c>
      <c r="D569" s="139" t="s">
        <v>16</v>
      </c>
      <c r="E569" s="117" t="s">
        <v>898</v>
      </c>
    </row>
    <row r="570" spans="1:5" ht="16.5" hidden="1" x14ac:dyDescent="0.25">
      <c r="A570" s="139" t="s">
        <v>661</v>
      </c>
      <c r="B570" s="141">
        <v>43</v>
      </c>
      <c r="C570" s="140" t="s">
        <v>54</v>
      </c>
      <c r="D570" s="139" t="s">
        <v>55</v>
      </c>
      <c r="E570" s="117" t="s">
        <v>898</v>
      </c>
    </row>
    <row r="571" spans="1:5" ht="33" hidden="1" x14ac:dyDescent="0.25">
      <c r="A571" s="139" t="s">
        <v>662</v>
      </c>
      <c r="B571" s="141">
        <v>44</v>
      </c>
      <c r="C571" s="140" t="s">
        <v>57</v>
      </c>
      <c r="D571" s="139" t="s">
        <v>55</v>
      </c>
      <c r="E571" s="117" t="s">
        <v>898</v>
      </c>
    </row>
    <row r="572" spans="1:5" ht="16.5" hidden="1" x14ac:dyDescent="0.25">
      <c r="A572" s="139" t="s">
        <v>347</v>
      </c>
      <c r="B572" s="141">
        <v>45</v>
      </c>
      <c r="C572" s="140" t="s">
        <v>61</v>
      </c>
      <c r="D572" s="139" t="s">
        <v>13</v>
      </c>
      <c r="E572" s="117" t="s">
        <v>898</v>
      </c>
    </row>
    <row r="573" spans="1:5" ht="16.5" hidden="1" x14ac:dyDescent="0.25">
      <c r="A573" s="139" t="s">
        <v>876</v>
      </c>
      <c r="B573" s="141">
        <v>46</v>
      </c>
      <c r="C573" s="140" t="s">
        <v>63</v>
      </c>
      <c r="D573" s="139" t="s">
        <v>55</v>
      </c>
      <c r="E573" s="117" t="s">
        <v>898</v>
      </c>
    </row>
    <row r="574" spans="1:5" ht="16.5" hidden="1" x14ac:dyDescent="0.25">
      <c r="A574" s="139" t="s">
        <v>349</v>
      </c>
      <c r="B574" s="141">
        <v>48</v>
      </c>
      <c r="C574" s="140" t="s">
        <v>65</v>
      </c>
      <c r="D574" s="139" t="s">
        <v>55</v>
      </c>
      <c r="E574" s="117" t="s">
        <v>898</v>
      </c>
    </row>
    <row r="575" spans="1:5" ht="16.5" hidden="1" x14ac:dyDescent="0.25">
      <c r="A575" s="139" t="s">
        <v>350</v>
      </c>
      <c r="B575" s="141">
        <v>50</v>
      </c>
      <c r="C575" s="140" t="s">
        <v>67</v>
      </c>
      <c r="D575" s="139" t="s">
        <v>55</v>
      </c>
      <c r="E575" s="117" t="s">
        <v>898</v>
      </c>
    </row>
    <row r="576" spans="1:5" ht="16.5" hidden="1" x14ac:dyDescent="0.25">
      <c r="A576" s="139" t="s">
        <v>895</v>
      </c>
      <c r="B576" s="141">
        <v>54</v>
      </c>
      <c r="C576" s="140" t="s">
        <v>102</v>
      </c>
      <c r="D576" s="139" t="s">
        <v>55</v>
      </c>
      <c r="E576" s="117" t="s">
        <v>898</v>
      </c>
    </row>
    <row r="577" spans="1:5" ht="16.5" hidden="1" x14ac:dyDescent="0.25">
      <c r="A577" s="139" t="s">
        <v>351</v>
      </c>
      <c r="B577" s="141">
        <v>49</v>
      </c>
      <c r="C577" s="140" t="s">
        <v>69</v>
      </c>
      <c r="D577" s="139" t="s">
        <v>55</v>
      </c>
      <c r="E577" s="117" t="s">
        <v>898</v>
      </c>
    </row>
    <row r="578" spans="1:5" ht="33" hidden="1" x14ac:dyDescent="0.25">
      <c r="A578" s="139" t="s">
        <v>878</v>
      </c>
      <c r="B578" s="141">
        <v>53</v>
      </c>
      <c r="C578" s="140" t="s">
        <v>71</v>
      </c>
      <c r="D578" s="139" t="s">
        <v>32</v>
      </c>
      <c r="E578" s="117" t="s">
        <v>898</v>
      </c>
    </row>
    <row r="579" spans="1:5" ht="33" hidden="1" x14ac:dyDescent="0.25">
      <c r="A579" s="139" t="s">
        <v>353</v>
      </c>
      <c r="B579" s="141">
        <v>51</v>
      </c>
      <c r="C579" s="140" t="s">
        <v>73</v>
      </c>
      <c r="D579" s="139" t="s">
        <v>55</v>
      </c>
      <c r="E579" s="117" t="s">
        <v>898</v>
      </c>
    </row>
    <row r="580" spans="1:5" ht="33" hidden="1" x14ac:dyDescent="0.25">
      <c r="A580" s="139" t="s">
        <v>354</v>
      </c>
      <c r="B580" s="141">
        <v>47</v>
      </c>
      <c r="C580" s="140" t="s">
        <v>75</v>
      </c>
      <c r="D580" s="139" t="s">
        <v>55</v>
      </c>
      <c r="E580" s="117" t="s">
        <v>898</v>
      </c>
    </row>
    <row r="581" spans="1:5" ht="16.5" hidden="1" x14ac:dyDescent="0.25">
      <c r="A581" s="139" t="s">
        <v>355</v>
      </c>
      <c r="B581" s="141">
        <v>56</v>
      </c>
      <c r="C581" s="140" t="s">
        <v>841</v>
      </c>
      <c r="D581" s="139" t="s">
        <v>80</v>
      </c>
      <c r="E581" s="117" t="s">
        <v>898</v>
      </c>
    </row>
    <row r="582" spans="1:5" ht="16.5" hidden="1" x14ac:dyDescent="0.25">
      <c r="A582" s="139" t="s">
        <v>357</v>
      </c>
      <c r="B582" s="141">
        <v>57</v>
      </c>
      <c r="C582" s="140" t="s">
        <v>842</v>
      </c>
      <c r="D582" s="139" t="s">
        <v>80</v>
      </c>
      <c r="E582" s="117" t="s">
        <v>898</v>
      </c>
    </row>
    <row r="583" spans="1:5" ht="16.5" hidden="1" x14ac:dyDescent="0.25">
      <c r="A583" s="139" t="s">
        <v>358</v>
      </c>
      <c r="B583" s="141">
        <v>58</v>
      </c>
      <c r="C583" s="140" t="s">
        <v>88</v>
      </c>
      <c r="D583" s="139" t="s">
        <v>89</v>
      </c>
      <c r="E583" s="117" t="s">
        <v>898</v>
      </c>
    </row>
    <row r="584" spans="1:5" ht="16.5" hidden="1" x14ac:dyDescent="0.25">
      <c r="A584" s="139" t="s">
        <v>360</v>
      </c>
      <c r="B584" s="141">
        <v>52</v>
      </c>
      <c r="C584" s="140" t="s">
        <v>104</v>
      </c>
      <c r="D584" s="139" t="s">
        <v>32</v>
      </c>
      <c r="E584" s="117" t="s">
        <v>898</v>
      </c>
    </row>
    <row r="585" spans="1:5" ht="16.5" hidden="1" x14ac:dyDescent="0.25">
      <c r="A585" s="139" t="s">
        <v>881</v>
      </c>
      <c r="B585" s="141">
        <v>42</v>
      </c>
      <c r="C585" s="140" t="s">
        <v>95</v>
      </c>
      <c r="D585" s="139" t="s">
        <v>13</v>
      </c>
      <c r="E585" s="117" t="s">
        <v>898</v>
      </c>
    </row>
    <row r="586" spans="1:5" ht="33" hidden="1" x14ac:dyDescent="0.25">
      <c r="A586" s="61" t="s">
        <v>896</v>
      </c>
      <c r="B586" s="141">
        <v>55</v>
      </c>
      <c r="C586" s="60" t="s">
        <v>77</v>
      </c>
      <c r="D586" s="139" t="s">
        <v>32</v>
      </c>
      <c r="E586" s="117" t="s">
        <v>898</v>
      </c>
    </row>
    <row r="587" spans="1:5" ht="16.5" hidden="1" x14ac:dyDescent="0.25">
      <c r="A587" s="139" t="s">
        <v>657</v>
      </c>
      <c r="B587" s="157" t="s">
        <v>829</v>
      </c>
      <c r="C587" s="140" t="s">
        <v>45</v>
      </c>
      <c r="D587" s="139" t="s">
        <v>46</v>
      </c>
      <c r="E587" s="117" t="s">
        <v>905</v>
      </c>
    </row>
    <row r="588" spans="1:5" ht="16.5" hidden="1" x14ac:dyDescent="0.25">
      <c r="A588" s="139" t="s">
        <v>659</v>
      </c>
      <c r="B588" s="157" t="s">
        <v>831</v>
      </c>
      <c r="C588" s="140" t="s">
        <v>707</v>
      </c>
      <c r="D588" s="139" t="s">
        <v>27</v>
      </c>
      <c r="E588" s="117" t="s">
        <v>905</v>
      </c>
    </row>
    <row r="589" spans="1:5" ht="33" hidden="1" x14ac:dyDescent="0.25">
      <c r="A589" s="139" t="s">
        <v>839</v>
      </c>
      <c r="B589" s="157" t="s">
        <v>836</v>
      </c>
      <c r="C589" s="140" t="s">
        <v>875</v>
      </c>
      <c r="D589" s="139" t="s">
        <v>16</v>
      </c>
      <c r="E589" s="117" t="s">
        <v>905</v>
      </c>
    </row>
    <row r="590" spans="1:5" ht="16.5" hidden="1" x14ac:dyDescent="0.25">
      <c r="A590" s="139" t="s">
        <v>714</v>
      </c>
      <c r="B590" s="141">
        <v>84</v>
      </c>
      <c r="C590" s="140" t="s">
        <v>715</v>
      </c>
      <c r="D590" s="139" t="s">
        <v>27</v>
      </c>
      <c r="E590" s="117" t="s">
        <v>905</v>
      </c>
    </row>
    <row r="591" spans="1:5" ht="33" hidden="1" x14ac:dyDescent="0.25">
      <c r="A591" s="139" t="s">
        <v>716</v>
      </c>
      <c r="B591" s="141">
        <v>85</v>
      </c>
      <c r="C591" s="140" t="s">
        <v>717</v>
      </c>
      <c r="D591" s="139" t="s">
        <v>13</v>
      </c>
      <c r="E591" s="117" t="s">
        <v>905</v>
      </c>
    </row>
    <row r="592" spans="1:5" ht="33" hidden="1" x14ac:dyDescent="0.25">
      <c r="A592" s="139" t="s">
        <v>718</v>
      </c>
      <c r="B592" s="141">
        <v>86</v>
      </c>
      <c r="C592" s="140" t="s">
        <v>719</v>
      </c>
      <c r="D592" s="139" t="s">
        <v>46</v>
      </c>
      <c r="E592" s="117" t="s">
        <v>905</v>
      </c>
    </row>
    <row r="593" spans="1:5" ht="16.5" hidden="1" x14ac:dyDescent="0.25">
      <c r="A593" s="139" t="s">
        <v>899</v>
      </c>
      <c r="B593" s="141">
        <v>87</v>
      </c>
      <c r="C593" s="140" t="s">
        <v>721</v>
      </c>
      <c r="D593" s="139" t="s">
        <v>32</v>
      </c>
      <c r="E593" s="117" t="s">
        <v>905</v>
      </c>
    </row>
    <row r="594" spans="1:5" ht="16.5" hidden="1" x14ac:dyDescent="0.25">
      <c r="A594" s="139" t="s">
        <v>900</v>
      </c>
      <c r="B594" s="141">
        <v>88</v>
      </c>
      <c r="C594" s="140" t="s">
        <v>742</v>
      </c>
      <c r="D594" s="139" t="s">
        <v>46</v>
      </c>
      <c r="E594" s="117" t="s">
        <v>905</v>
      </c>
    </row>
    <row r="595" spans="1:5" ht="16.5" hidden="1" x14ac:dyDescent="0.25">
      <c r="A595" s="139" t="s">
        <v>901</v>
      </c>
      <c r="B595" s="141">
        <v>89</v>
      </c>
      <c r="C595" s="140" t="s">
        <v>902</v>
      </c>
      <c r="D595" s="139" t="s">
        <v>46</v>
      </c>
      <c r="E595" s="117" t="s">
        <v>905</v>
      </c>
    </row>
    <row r="596" spans="1:5" ht="16.5" hidden="1" x14ac:dyDescent="0.25">
      <c r="A596" s="139" t="s">
        <v>733</v>
      </c>
      <c r="B596" s="141">
        <v>91</v>
      </c>
      <c r="C596" s="140" t="s">
        <v>842</v>
      </c>
      <c r="D596" s="139" t="s">
        <v>80</v>
      </c>
      <c r="E596" s="117" t="s">
        <v>905</v>
      </c>
    </row>
    <row r="597" spans="1:5" ht="16.5" hidden="1" x14ac:dyDescent="0.25">
      <c r="A597" s="139" t="s">
        <v>735</v>
      </c>
      <c r="B597" s="141">
        <v>92</v>
      </c>
      <c r="C597" s="140" t="s">
        <v>88</v>
      </c>
      <c r="D597" s="139" t="s">
        <v>89</v>
      </c>
      <c r="E597" s="117" t="s">
        <v>905</v>
      </c>
    </row>
    <row r="598" spans="1:5" ht="16.5" hidden="1" x14ac:dyDescent="0.25">
      <c r="A598" s="61" t="s">
        <v>903</v>
      </c>
      <c r="B598" s="141">
        <v>90</v>
      </c>
      <c r="C598" s="60" t="s">
        <v>904</v>
      </c>
      <c r="D598" s="139" t="s">
        <v>46</v>
      </c>
      <c r="E598" s="117" t="s">
        <v>905</v>
      </c>
    </row>
    <row r="599" spans="1:5" ht="16.5" hidden="1" x14ac:dyDescent="0.25">
      <c r="A599" s="39" t="s">
        <v>690</v>
      </c>
      <c r="B599" s="141">
        <v>64</v>
      </c>
      <c r="C599" s="140" t="s">
        <v>50</v>
      </c>
      <c r="D599" s="139" t="s">
        <v>27</v>
      </c>
      <c r="E599" s="117" t="s">
        <v>911</v>
      </c>
    </row>
    <row r="600" spans="1:5" ht="16.5" hidden="1" x14ac:dyDescent="0.25">
      <c r="A600" s="39" t="s">
        <v>906</v>
      </c>
      <c r="B600" s="141">
        <v>65</v>
      </c>
      <c r="C600" s="140" t="s">
        <v>853</v>
      </c>
      <c r="D600" s="139" t="s">
        <v>32</v>
      </c>
      <c r="E600" s="117" t="s">
        <v>911</v>
      </c>
    </row>
    <row r="601" spans="1:5" ht="16.5" hidden="1" x14ac:dyDescent="0.25">
      <c r="A601" s="39" t="s">
        <v>622</v>
      </c>
      <c r="B601" s="141">
        <v>66</v>
      </c>
      <c r="C601" s="140" t="s">
        <v>715</v>
      </c>
      <c r="D601" s="139" t="s">
        <v>115</v>
      </c>
      <c r="E601" s="117" t="s">
        <v>911</v>
      </c>
    </row>
    <row r="602" spans="1:5" ht="33" hidden="1" x14ac:dyDescent="0.25">
      <c r="A602" s="39" t="s">
        <v>627</v>
      </c>
      <c r="B602" s="141">
        <v>67</v>
      </c>
      <c r="C602" s="140" t="s">
        <v>719</v>
      </c>
      <c r="D602" s="139" t="s">
        <v>124</v>
      </c>
      <c r="E602" s="117" t="s">
        <v>911</v>
      </c>
    </row>
    <row r="603" spans="1:5" ht="16.5" hidden="1" x14ac:dyDescent="0.25">
      <c r="A603" s="39" t="s">
        <v>628</v>
      </c>
      <c r="B603" s="141">
        <v>68</v>
      </c>
      <c r="C603" s="140" t="s">
        <v>721</v>
      </c>
      <c r="D603" s="139" t="s">
        <v>115</v>
      </c>
      <c r="E603" s="117" t="s">
        <v>911</v>
      </c>
    </row>
    <row r="604" spans="1:5" ht="16.5" hidden="1" x14ac:dyDescent="0.25">
      <c r="A604" s="39" t="s">
        <v>907</v>
      </c>
      <c r="B604" s="141">
        <v>69</v>
      </c>
      <c r="C604" s="140" t="s">
        <v>742</v>
      </c>
      <c r="D604" s="139" t="s">
        <v>124</v>
      </c>
      <c r="E604" s="117" t="s">
        <v>911</v>
      </c>
    </row>
    <row r="605" spans="1:5" ht="16.5" hidden="1" x14ac:dyDescent="0.25">
      <c r="A605" s="39" t="s">
        <v>908</v>
      </c>
      <c r="B605" s="141">
        <v>70</v>
      </c>
      <c r="C605" s="140" t="s">
        <v>722</v>
      </c>
      <c r="D605" s="139" t="s">
        <v>118</v>
      </c>
      <c r="E605" s="117" t="s">
        <v>911</v>
      </c>
    </row>
    <row r="606" spans="1:5" ht="16.5" hidden="1" x14ac:dyDescent="0.25">
      <c r="A606" s="39" t="s">
        <v>909</v>
      </c>
      <c r="B606" s="141">
        <v>71</v>
      </c>
      <c r="C606" s="140" t="s">
        <v>841</v>
      </c>
      <c r="D606" s="139">
        <v>1</v>
      </c>
      <c r="E606" s="117" t="s">
        <v>911</v>
      </c>
    </row>
    <row r="607" spans="1:5" ht="16.5" hidden="1" x14ac:dyDescent="0.25">
      <c r="A607" s="56" t="s">
        <v>910</v>
      </c>
      <c r="B607" s="141">
        <v>72</v>
      </c>
      <c r="C607" s="60" t="s">
        <v>88</v>
      </c>
      <c r="D607" s="139">
        <v>6</v>
      </c>
      <c r="E607" s="117" t="s">
        <v>911</v>
      </c>
    </row>
    <row r="608" spans="1:5" ht="16.5" hidden="1" x14ac:dyDescent="0.25">
      <c r="A608" s="139" t="s">
        <v>657</v>
      </c>
      <c r="B608" s="157" t="s">
        <v>829</v>
      </c>
      <c r="C608" s="140" t="s">
        <v>45</v>
      </c>
      <c r="D608" s="139" t="s">
        <v>114</v>
      </c>
      <c r="E608" s="117" t="s">
        <v>917</v>
      </c>
    </row>
    <row r="609" spans="1:5" ht="16.5" hidden="1" x14ac:dyDescent="0.25">
      <c r="A609" s="139" t="s">
        <v>658</v>
      </c>
      <c r="B609" s="157" t="s">
        <v>830</v>
      </c>
      <c r="C609" s="140" t="s">
        <v>48</v>
      </c>
      <c r="D609" s="139" t="s">
        <v>115</v>
      </c>
      <c r="E609" s="117" t="s">
        <v>917</v>
      </c>
    </row>
    <row r="610" spans="1:5" ht="16.5" hidden="1" x14ac:dyDescent="0.25">
      <c r="A610" s="139" t="s">
        <v>838</v>
      </c>
      <c r="B610" s="157" t="s">
        <v>919</v>
      </c>
      <c r="C610" s="140" t="s">
        <v>117</v>
      </c>
      <c r="D610" s="139" t="s">
        <v>118</v>
      </c>
      <c r="E610" s="117" t="s">
        <v>917</v>
      </c>
    </row>
    <row r="611" spans="1:5" ht="16.5" hidden="1" x14ac:dyDescent="0.25">
      <c r="A611" s="139" t="s">
        <v>659</v>
      </c>
      <c r="B611" s="157" t="s">
        <v>831</v>
      </c>
      <c r="C611" s="140" t="s">
        <v>50</v>
      </c>
      <c r="D611" s="139" t="s">
        <v>118</v>
      </c>
      <c r="E611" s="117" t="s">
        <v>917</v>
      </c>
    </row>
    <row r="612" spans="1:5" ht="33" hidden="1" x14ac:dyDescent="0.25">
      <c r="A612" s="139" t="s">
        <v>660</v>
      </c>
      <c r="B612" s="157" t="s">
        <v>832</v>
      </c>
      <c r="C612" s="140" t="s">
        <v>52</v>
      </c>
      <c r="D612" s="139" t="s">
        <v>115</v>
      </c>
      <c r="E612" s="117" t="s">
        <v>917</v>
      </c>
    </row>
    <row r="613" spans="1:5" ht="33" hidden="1" x14ac:dyDescent="0.25">
      <c r="A613" s="139" t="s">
        <v>839</v>
      </c>
      <c r="B613" s="157" t="s">
        <v>836</v>
      </c>
      <c r="C613" s="140" t="s">
        <v>840</v>
      </c>
      <c r="D613" s="139" t="s">
        <v>738</v>
      </c>
      <c r="E613" s="117" t="s">
        <v>917</v>
      </c>
    </row>
    <row r="614" spans="1:5" ht="16.5" hidden="1" x14ac:dyDescent="0.25">
      <c r="A614" s="139" t="s">
        <v>423</v>
      </c>
      <c r="B614" s="141">
        <v>10</v>
      </c>
      <c r="C614" s="140" t="s">
        <v>424</v>
      </c>
      <c r="D614" s="139" t="s">
        <v>115</v>
      </c>
      <c r="E614" s="117" t="s">
        <v>917</v>
      </c>
    </row>
    <row r="615" spans="1:5" ht="16.5" hidden="1" x14ac:dyDescent="0.25">
      <c r="A615" s="140" t="s">
        <v>845</v>
      </c>
      <c r="B615" s="141">
        <v>19</v>
      </c>
      <c r="C615" s="140" t="s">
        <v>134</v>
      </c>
      <c r="D615" s="139" t="s">
        <v>118</v>
      </c>
      <c r="E615" s="117" t="s">
        <v>917</v>
      </c>
    </row>
    <row r="616" spans="1:5" ht="16.5" hidden="1" x14ac:dyDescent="0.25">
      <c r="A616" s="139" t="s">
        <v>394</v>
      </c>
      <c r="B616" s="141">
        <v>17</v>
      </c>
      <c r="C616" s="140" t="s">
        <v>123</v>
      </c>
      <c r="D616" s="139" t="s">
        <v>124</v>
      </c>
      <c r="E616" s="117" t="s">
        <v>917</v>
      </c>
    </row>
    <row r="617" spans="1:5" ht="16.5" hidden="1" x14ac:dyDescent="0.25">
      <c r="A617" s="139" t="s">
        <v>421</v>
      </c>
      <c r="B617" s="157" t="s">
        <v>835</v>
      </c>
      <c r="C617" s="140" t="s">
        <v>422</v>
      </c>
      <c r="D617" s="139" t="s">
        <v>127</v>
      </c>
      <c r="E617" s="117" t="s">
        <v>917</v>
      </c>
    </row>
    <row r="618" spans="1:5" ht="16.5" hidden="1" x14ac:dyDescent="0.25">
      <c r="A618" s="139" t="s">
        <v>391</v>
      </c>
      <c r="B618" s="141">
        <v>18</v>
      </c>
      <c r="C618" s="140" t="s">
        <v>429</v>
      </c>
      <c r="D618" s="139" t="s">
        <v>127</v>
      </c>
      <c r="E618" s="117" t="s">
        <v>917</v>
      </c>
    </row>
    <row r="619" spans="1:5" ht="33" hidden="1" x14ac:dyDescent="0.25">
      <c r="A619" s="139" t="s">
        <v>390</v>
      </c>
      <c r="B619" s="141">
        <v>22</v>
      </c>
      <c r="C619" s="140" t="s">
        <v>120</v>
      </c>
      <c r="D619" s="139" t="s">
        <v>114</v>
      </c>
      <c r="E619" s="117" t="s">
        <v>917</v>
      </c>
    </row>
    <row r="620" spans="1:5" ht="16.5" hidden="1" x14ac:dyDescent="0.25">
      <c r="A620" s="139" t="s">
        <v>425</v>
      </c>
      <c r="B620" s="141">
        <v>11</v>
      </c>
      <c r="C620" s="154" t="s">
        <v>912</v>
      </c>
      <c r="D620" s="139" t="s">
        <v>115</v>
      </c>
      <c r="E620" s="117" t="s">
        <v>917</v>
      </c>
    </row>
    <row r="621" spans="1:5" ht="16.5" hidden="1" x14ac:dyDescent="0.25">
      <c r="A621" s="139" t="s">
        <v>361</v>
      </c>
      <c r="B621" s="141">
        <v>20</v>
      </c>
      <c r="C621" s="140" t="s">
        <v>95</v>
      </c>
      <c r="D621" s="139" t="s">
        <v>114</v>
      </c>
      <c r="E621" s="117" t="s">
        <v>917</v>
      </c>
    </row>
    <row r="622" spans="1:5" ht="16.5" hidden="1" x14ac:dyDescent="0.25">
      <c r="A622" s="139" t="s">
        <v>913</v>
      </c>
      <c r="B622" s="157" t="s">
        <v>837</v>
      </c>
      <c r="C622" s="140" t="s">
        <v>393</v>
      </c>
      <c r="D622" s="139" t="s">
        <v>127</v>
      </c>
      <c r="E622" s="117" t="s">
        <v>917</v>
      </c>
    </row>
    <row r="623" spans="1:5" ht="33" hidden="1" x14ac:dyDescent="0.25">
      <c r="A623" s="139" t="s">
        <v>427</v>
      </c>
      <c r="B623" s="141">
        <v>12</v>
      </c>
      <c r="C623" s="140" t="s">
        <v>428</v>
      </c>
      <c r="D623" s="139" t="s">
        <v>118</v>
      </c>
      <c r="E623" s="117" t="s">
        <v>917</v>
      </c>
    </row>
    <row r="624" spans="1:5" ht="16.5" hidden="1" x14ac:dyDescent="0.25">
      <c r="A624" s="139" t="s">
        <v>430</v>
      </c>
      <c r="B624" s="141">
        <v>14</v>
      </c>
      <c r="C624" s="140" t="s">
        <v>914</v>
      </c>
      <c r="D624" s="139" t="s">
        <v>147</v>
      </c>
      <c r="E624" s="117" t="s">
        <v>917</v>
      </c>
    </row>
    <row r="625" spans="1:5" ht="16.5" hidden="1" x14ac:dyDescent="0.25">
      <c r="A625" s="139" t="s">
        <v>432</v>
      </c>
      <c r="B625" s="141">
        <v>15</v>
      </c>
      <c r="C625" s="140" t="s">
        <v>915</v>
      </c>
      <c r="D625" s="139" t="s">
        <v>147</v>
      </c>
      <c r="E625" s="117" t="s">
        <v>917</v>
      </c>
    </row>
    <row r="626" spans="1:5" ht="16.5" hidden="1" x14ac:dyDescent="0.25">
      <c r="A626" s="139" t="s">
        <v>434</v>
      </c>
      <c r="B626" s="141">
        <v>16</v>
      </c>
      <c r="C626" s="140" t="s">
        <v>88</v>
      </c>
      <c r="D626" s="139" t="s">
        <v>359</v>
      </c>
      <c r="E626" s="117" t="s">
        <v>917</v>
      </c>
    </row>
    <row r="627" spans="1:5" ht="16.5" hidden="1" x14ac:dyDescent="0.25">
      <c r="A627" s="139" t="s">
        <v>435</v>
      </c>
      <c r="B627" s="141">
        <v>21</v>
      </c>
      <c r="C627" s="140" t="s">
        <v>436</v>
      </c>
      <c r="D627" s="139" t="s">
        <v>127</v>
      </c>
      <c r="E627" s="117" t="s">
        <v>917</v>
      </c>
    </row>
    <row r="628" spans="1:5" ht="33" hidden="1" x14ac:dyDescent="0.25">
      <c r="A628" s="61" t="s">
        <v>437</v>
      </c>
      <c r="B628" s="141">
        <v>13</v>
      </c>
      <c r="C628" s="60" t="s">
        <v>916</v>
      </c>
      <c r="D628" s="139" t="s">
        <v>127</v>
      </c>
      <c r="E628" s="117" t="s">
        <v>917</v>
      </c>
    </row>
    <row r="629" spans="1:5" ht="16.5" hidden="1" x14ac:dyDescent="0.25">
      <c r="A629" s="139" t="s">
        <v>657</v>
      </c>
      <c r="B629" s="157" t="s">
        <v>829</v>
      </c>
      <c r="C629" s="140" t="s">
        <v>45</v>
      </c>
      <c r="D629" s="139" t="s">
        <v>114</v>
      </c>
      <c r="E629" s="117" t="s">
        <v>918</v>
      </c>
    </row>
    <row r="630" spans="1:5" ht="16.5" hidden="1" x14ac:dyDescent="0.25">
      <c r="A630" s="139" t="s">
        <v>658</v>
      </c>
      <c r="B630" s="157" t="s">
        <v>830</v>
      </c>
      <c r="C630" s="140" t="s">
        <v>48</v>
      </c>
      <c r="D630" s="139" t="s">
        <v>115</v>
      </c>
      <c r="E630" s="117" t="s">
        <v>918</v>
      </c>
    </row>
    <row r="631" spans="1:5" ht="16.5" hidden="1" x14ac:dyDescent="0.25">
      <c r="A631" s="139" t="s">
        <v>838</v>
      </c>
      <c r="B631" s="157" t="s">
        <v>919</v>
      </c>
      <c r="C631" s="140" t="s">
        <v>117</v>
      </c>
      <c r="D631" s="139" t="s">
        <v>118</v>
      </c>
      <c r="E631" s="117" t="s">
        <v>918</v>
      </c>
    </row>
    <row r="632" spans="1:5" ht="16.5" hidden="1" x14ac:dyDescent="0.25">
      <c r="A632" s="139" t="s">
        <v>659</v>
      </c>
      <c r="B632" s="157" t="s">
        <v>831</v>
      </c>
      <c r="C632" s="140" t="s">
        <v>50</v>
      </c>
      <c r="D632" s="139" t="s">
        <v>118</v>
      </c>
      <c r="E632" s="117" t="s">
        <v>918</v>
      </c>
    </row>
    <row r="633" spans="1:5" ht="33" hidden="1" x14ac:dyDescent="0.25">
      <c r="A633" s="139" t="s">
        <v>660</v>
      </c>
      <c r="B633" s="157" t="s">
        <v>832</v>
      </c>
      <c r="C633" s="140" t="s">
        <v>52</v>
      </c>
      <c r="D633" s="139" t="s">
        <v>115</v>
      </c>
      <c r="E633" s="117" t="s">
        <v>918</v>
      </c>
    </row>
    <row r="634" spans="1:5" ht="33" hidden="1" x14ac:dyDescent="0.25">
      <c r="A634" s="139" t="s">
        <v>839</v>
      </c>
      <c r="B634" s="157" t="s">
        <v>836</v>
      </c>
      <c r="C634" s="140" t="s">
        <v>840</v>
      </c>
      <c r="D634" s="139" t="s">
        <v>738</v>
      </c>
      <c r="E634" s="117" t="s">
        <v>918</v>
      </c>
    </row>
    <row r="635" spans="1:5" ht="16.5" hidden="1" x14ac:dyDescent="0.25">
      <c r="A635" s="139" t="s">
        <v>423</v>
      </c>
      <c r="B635" s="141">
        <v>10</v>
      </c>
      <c r="C635" s="140" t="s">
        <v>424</v>
      </c>
      <c r="D635" s="139" t="s">
        <v>115</v>
      </c>
      <c r="E635" s="117" t="s">
        <v>918</v>
      </c>
    </row>
    <row r="636" spans="1:5" ht="16.5" hidden="1" x14ac:dyDescent="0.25">
      <c r="A636" s="140" t="s">
        <v>845</v>
      </c>
      <c r="B636" s="141">
        <v>19</v>
      </c>
      <c r="C636" s="140" t="s">
        <v>134</v>
      </c>
      <c r="D636" s="139" t="s">
        <v>118</v>
      </c>
      <c r="E636" s="117" t="s">
        <v>918</v>
      </c>
    </row>
    <row r="637" spans="1:5" ht="16.5" hidden="1" x14ac:dyDescent="0.25">
      <c r="A637" s="139" t="s">
        <v>394</v>
      </c>
      <c r="B637" s="141">
        <v>17</v>
      </c>
      <c r="C637" s="140" t="s">
        <v>123</v>
      </c>
      <c r="D637" s="139" t="s">
        <v>124</v>
      </c>
      <c r="E637" s="117" t="s">
        <v>918</v>
      </c>
    </row>
    <row r="638" spans="1:5" ht="16.5" hidden="1" x14ac:dyDescent="0.25">
      <c r="A638" s="139" t="s">
        <v>421</v>
      </c>
      <c r="B638" s="157" t="s">
        <v>835</v>
      </c>
      <c r="C638" s="140" t="s">
        <v>422</v>
      </c>
      <c r="D638" s="139" t="s">
        <v>127</v>
      </c>
      <c r="E638" s="117" t="s">
        <v>918</v>
      </c>
    </row>
    <row r="639" spans="1:5" ht="16.5" hidden="1" x14ac:dyDescent="0.25">
      <c r="A639" s="139" t="s">
        <v>391</v>
      </c>
      <c r="B639" s="141">
        <v>18</v>
      </c>
      <c r="C639" s="140" t="s">
        <v>429</v>
      </c>
      <c r="D639" s="139" t="s">
        <v>127</v>
      </c>
      <c r="E639" s="117" t="s">
        <v>918</v>
      </c>
    </row>
    <row r="640" spans="1:5" ht="33" hidden="1" x14ac:dyDescent="0.25">
      <c r="A640" s="139" t="s">
        <v>390</v>
      </c>
      <c r="B640" s="141">
        <v>22</v>
      </c>
      <c r="C640" s="140" t="s">
        <v>120</v>
      </c>
      <c r="D640" s="139" t="s">
        <v>114</v>
      </c>
      <c r="E640" s="117" t="s">
        <v>918</v>
      </c>
    </row>
    <row r="641" spans="1:5" ht="16.5" hidden="1" x14ac:dyDescent="0.25">
      <c r="A641" s="139" t="s">
        <v>425</v>
      </c>
      <c r="B641" s="141">
        <v>11</v>
      </c>
      <c r="C641" s="154" t="s">
        <v>912</v>
      </c>
      <c r="D641" s="139" t="s">
        <v>115</v>
      </c>
      <c r="E641" s="117" t="s">
        <v>918</v>
      </c>
    </row>
    <row r="642" spans="1:5" ht="16.5" hidden="1" x14ac:dyDescent="0.25">
      <c r="A642" s="139" t="s">
        <v>361</v>
      </c>
      <c r="B642" s="141">
        <v>20</v>
      </c>
      <c r="C642" s="140" t="s">
        <v>95</v>
      </c>
      <c r="D642" s="139" t="s">
        <v>114</v>
      </c>
      <c r="E642" s="117" t="s">
        <v>918</v>
      </c>
    </row>
    <row r="643" spans="1:5" ht="16.5" hidden="1" x14ac:dyDescent="0.25">
      <c r="A643" s="139" t="s">
        <v>913</v>
      </c>
      <c r="B643" s="157" t="s">
        <v>837</v>
      </c>
      <c r="C643" s="140" t="s">
        <v>393</v>
      </c>
      <c r="D643" s="139" t="s">
        <v>127</v>
      </c>
      <c r="E643" s="117" t="s">
        <v>918</v>
      </c>
    </row>
    <row r="644" spans="1:5" ht="33" hidden="1" x14ac:dyDescent="0.25">
      <c r="A644" s="139" t="s">
        <v>427</v>
      </c>
      <c r="B644" s="141">
        <v>12</v>
      </c>
      <c r="C644" s="140" t="s">
        <v>428</v>
      </c>
      <c r="D644" s="139" t="s">
        <v>118</v>
      </c>
      <c r="E644" s="117" t="s">
        <v>918</v>
      </c>
    </row>
    <row r="645" spans="1:5" ht="16.5" hidden="1" x14ac:dyDescent="0.25">
      <c r="A645" s="139" t="s">
        <v>430</v>
      </c>
      <c r="B645" s="141">
        <v>14</v>
      </c>
      <c r="C645" s="140" t="s">
        <v>914</v>
      </c>
      <c r="D645" s="139" t="s">
        <v>147</v>
      </c>
      <c r="E645" s="117" t="s">
        <v>918</v>
      </c>
    </row>
    <row r="646" spans="1:5" ht="16.5" hidden="1" x14ac:dyDescent="0.25">
      <c r="A646" s="139" t="s">
        <v>432</v>
      </c>
      <c r="B646" s="141">
        <v>15</v>
      </c>
      <c r="C646" s="140" t="s">
        <v>915</v>
      </c>
      <c r="D646" s="139" t="s">
        <v>147</v>
      </c>
      <c r="E646" s="117" t="s">
        <v>918</v>
      </c>
    </row>
    <row r="647" spans="1:5" ht="16.5" hidden="1" x14ac:dyDescent="0.25">
      <c r="A647" s="139" t="s">
        <v>434</v>
      </c>
      <c r="B647" s="141">
        <v>16</v>
      </c>
      <c r="C647" s="140" t="s">
        <v>88</v>
      </c>
      <c r="D647" s="139" t="s">
        <v>359</v>
      </c>
      <c r="E647" s="117" t="s">
        <v>918</v>
      </c>
    </row>
    <row r="648" spans="1:5" ht="16.5" hidden="1" x14ac:dyDescent="0.25">
      <c r="A648" s="139" t="s">
        <v>435</v>
      </c>
      <c r="B648" s="141">
        <v>21</v>
      </c>
      <c r="C648" s="140" t="s">
        <v>436</v>
      </c>
      <c r="D648" s="139" t="s">
        <v>127</v>
      </c>
      <c r="E648" s="117" t="s">
        <v>918</v>
      </c>
    </row>
    <row r="649" spans="1:5" ht="33" hidden="1" x14ac:dyDescent="0.25">
      <c r="A649" s="139" t="s">
        <v>437</v>
      </c>
      <c r="B649" s="141">
        <v>13</v>
      </c>
      <c r="C649" s="140" t="s">
        <v>916</v>
      </c>
      <c r="D649" s="139" t="s">
        <v>127</v>
      </c>
      <c r="E649" s="117" t="s">
        <v>918</v>
      </c>
    </row>
  </sheetData>
  <autoFilter ref="A1:E649">
    <filterColumn colId="2">
      <filters>
        <filter val="Thiết kế đồ họa 2D với Flash"/>
      </filters>
    </filterColumn>
  </autoFilter>
  <hyperlinks>
    <hyperlink ref="C620" location="_CHƯƠNG_TRÌNH_MÔ_11" display="_CHƯƠNG_TRÌNH_MÔ_11"/>
    <hyperlink ref="C641" location="_CHƯƠNG_TRÌNH_MÔ_11" display="_CHƯƠNG_TRÌNH_MÔ_11"/>
  </hyperlink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7"/>
  <sheetViews>
    <sheetView workbookViewId="0">
      <selection activeCell="N3" sqref="N3"/>
    </sheetView>
  </sheetViews>
  <sheetFormatPr defaultRowHeight="15" x14ac:dyDescent="0.25"/>
  <cols>
    <col min="1" max="1" width="11" customWidth="1"/>
    <col min="2" max="2" width="22.42578125" customWidth="1"/>
  </cols>
  <sheetData>
    <row r="1" spans="1:10" ht="16.5" x14ac:dyDescent="0.25">
      <c r="A1" s="225" t="s">
        <v>109</v>
      </c>
      <c r="B1" s="225" t="s">
        <v>1</v>
      </c>
      <c r="C1" s="225" t="s">
        <v>2</v>
      </c>
      <c r="D1" s="225" t="s">
        <v>3</v>
      </c>
      <c r="E1" s="225"/>
      <c r="F1" s="225"/>
      <c r="G1" s="225"/>
    </row>
    <row r="2" spans="1:10" ht="16.5" x14ac:dyDescent="0.25">
      <c r="A2" s="225"/>
      <c r="B2" s="225"/>
      <c r="C2" s="225"/>
      <c r="D2" s="225" t="s">
        <v>4</v>
      </c>
      <c r="E2" s="225" t="s">
        <v>5</v>
      </c>
      <c r="F2" s="225"/>
      <c r="G2" s="225"/>
    </row>
    <row r="3" spans="1:10" ht="165" x14ac:dyDescent="0.25">
      <c r="A3" s="225"/>
      <c r="B3" s="225"/>
      <c r="C3" s="225"/>
      <c r="D3" s="225"/>
      <c r="E3" s="136" t="s">
        <v>6</v>
      </c>
      <c r="F3" s="136" t="s">
        <v>7</v>
      </c>
      <c r="G3" s="136" t="s">
        <v>8</v>
      </c>
    </row>
    <row r="4" spans="1:10" ht="33" x14ac:dyDescent="0.25">
      <c r="A4" s="136" t="s">
        <v>9</v>
      </c>
      <c r="B4" s="14" t="s">
        <v>10</v>
      </c>
      <c r="C4" s="136">
        <v>9</v>
      </c>
      <c r="D4" s="136">
        <v>190</v>
      </c>
      <c r="E4" s="136">
        <v>65</v>
      </c>
      <c r="F4" s="136">
        <v>115</v>
      </c>
      <c r="G4" s="136">
        <v>10</v>
      </c>
      <c r="J4" s="162">
        <v>9</v>
      </c>
    </row>
    <row r="5" spans="1:10" ht="33" x14ac:dyDescent="0.25">
      <c r="A5" s="80" t="s">
        <v>682</v>
      </c>
      <c r="B5" s="140" t="s">
        <v>12</v>
      </c>
      <c r="C5" s="139" t="s">
        <v>16</v>
      </c>
      <c r="D5" s="139">
        <v>45</v>
      </c>
      <c r="E5" s="139">
        <v>26</v>
      </c>
      <c r="F5" s="139">
        <v>16</v>
      </c>
      <c r="G5" s="139">
        <v>3</v>
      </c>
      <c r="I5" s="23">
        <v>2</v>
      </c>
    </row>
    <row r="6" spans="1:10" ht="33" x14ac:dyDescent="0.25">
      <c r="A6" s="80" t="s">
        <v>177</v>
      </c>
      <c r="B6" s="140" t="s">
        <v>15</v>
      </c>
      <c r="C6" s="139" t="s">
        <v>178</v>
      </c>
      <c r="D6" s="139">
        <v>15</v>
      </c>
      <c r="E6" s="139">
        <v>9</v>
      </c>
      <c r="F6" s="139">
        <v>5</v>
      </c>
      <c r="G6" s="139">
        <v>1</v>
      </c>
      <c r="I6" s="23">
        <v>1</v>
      </c>
    </row>
    <row r="7" spans="1:10" ht="33" x14ac:dyDescent="0.25">
      <c r="A7" s="80" t="s">
        <v>179</v>
      </c>
      <c r="B7" s="140" t="s">
        <v>18</v>
      </c>
      <c r="C7" s="139" t="s">
        <v>180</v>
      </c>
      <c r="D7" s="139">
        <v>30</v>
      </c>
      <c r="E7" s="139">
        <v>1</v>
      </c>
      <c r="F7" s="139">
        <v>27</v>
      </c>
      <c r="G7" s="139">
        <v>2</v>
      </c>
      <c r="I7" s="23">
        <v>1</v>
      </c>
    </row>
    <row r="8" spans="1:10" ht="33" x14ac:dyDescent="0.25">
      <c r="A8" s="80" t="s">
        <v>683</v>
      </c>
      <c r="B8" s="140" t="s">
        <v>182</v>
      </c>
      <c r="C8" s="139" t="s">
        <v>180</v>
      </c>
      <c r="D8" s="139">
        <v>30</v>
      </c>
      <c r="E8" s="139">
        <v>15</v>
      </c>
      <c r="F8" s="139">
        <v>14</v>
      </c>
      <c r="G8" s="139">
        <v>1</v>
      </c>
      <c r="I8" s="24">
        <v>1</v>
      </c>
    </row>
    <row r="9" spans="1:10" ht="33" x14ac:dyDescent="0.25">
      <c r="A9" s="80" t="s">
        <v>183</v>
      </c>
      <c r="B9" s="140" t="s">
        <v>23</v>
      </c>
      <c r="C9" s="139" t="s">
        <v>180</v>
      </c>
      <c r="D9" s="139">
        <v>30</v>
      </c>
      <c r="E9" s="139"/>
      <c r="F9" s="139">
        <v>29</v>
      </c>
      <c r="G9" s="139">
        <v>1</v>
      </c>
      <c r="I9" s="24">
        <v>1</v>
      </c>
    </row>
    <row r="10" spans="1:10" ht="33" x14ac:dyDescent="0.25">
      <c r="A10" s="80" t="s">
        <v>684</v>
      </c>
      <c r="B10" s="140" t="s">
        <v>185</v>
      </c>
      <c r="C10" s="139" t="s">
        <v>27</v>
      </c>
      <c r="D10" s="139">
        <v>40</v>
      </c>
      <c r="E10" s="139">
        <v>14</v>
      </c>
      <c r="F10" s="139">
        <v>24</v>
      </c>
      <c r="G10" s="139">
        <v>2</v>
      </c>
      <c r="I10" s="24">
        <v>3</v>
      </c>
    </row>
    <row r="11" spans="1:10" ht="49.5" x14ac:dyDescent="0.25">
      <c r="A11" s="136" t="s">
        <v>38</v>
      </c>
      <c r="B11" s="14" t="s">
        <v>39</v>
      </c>
      <c r="C11" s="136">
        <v>36</v>
      </c>
      <c r="D11" s="136">
        <v>810</v>
      </c>
      <c r="E11" s="136">
        <v>267</v>
      </c>
      <c r="F11" s="136">
        <v>525</v>
      </c>
      <c r="G11" s="136">
        <v>18</v>
      </c>
      <c r="J11">
        <f>J12+J18+J29</f>
        <v>36</v>
      </c>
    </row>
    <row r="12" spans="1:10" ht="17.25" x14ac:dyDescent="0.25">
      <c r="A12" s="135" t="s">
        <v>40</v>
      </c>
      <c r="B12" s="18" t="s">
        <v>41</v>
      </c>
      <c r="C12" s="135">
        <v>10</v>
      </c>
      <c r="D12" s="135">
        <v>150</v>
      </c>
      <c r="E12" s="135">
        <v>140</v>
      </c>
      <c r="F12" s="135">
        <v>0</v>
      </c>
      <c r="G12" s="135">
        <v>10</v>
      </c>
      <c r="J12" s="161">
        <v>10</v>
      </c>
    </row>
    <row r="13" spans="1:10" ht="33" x14ac:dyDescent="0.25">
      <c r="A13" s="80" t="s">
        <v>475</v>
      </c>
      <c r="B13" s="140" t="s">
        <v>210</v>
      </c>
      <c r="C13" s="139" t="s">
        <v>16</v>
      </c>
      <c r="D13" s="139">
        <v>30</v>
      </c>
      <c r="E13" s="139">
        <v>28</v>
      </c>
      <c r="F13" s="139">
        <v>0</v>
      </c>
      <c r="G13" s="139">
        <v>2</v>
      </c>
      <c r="I13" s="24">
        <v>2</v>
      </c>
    </row>
    <row r="14" spans="1:10" ht="33" x14ac:dyDescent="0.25">
      <c r="A14" s="80" t="s">
        <v>476</v>
      </c>
      <c r="B14" s="140" t="s">
        <v>212</v>
      </c>
      <c r="C14" s="139" t="s">
        <v>16</v>
      </c>
      <c r="D14" s="139">
        <v>30</v>
      </c>
      <c r="E14" s="139">
        <v>28</v>
      </c>
      <c r="F14" s="139">
        <v>0</v>
      </c>
      <c r="G14" s="139">
        <v>2</v>
      </c>
      <c r="I14" s="24">
        <v>2</v>
      </c>
    </row>
    <row r="15" spans="1:10" ht="33" x14ac:dyDescent="0.25">
      <c r="A15" s="80" t="s">
        <v>920</v>
      </c>
      <c r="B15" s="140" t="s">
        <v>214</v>
      </c>
      <c r="C15" s="139" t="s">
        <v>16</v>
      </c>
      <c r="D15" s="139">
        <v>30</v>
      </c>
      <c r="E15" s="139">
        <v>28</v>
      </c>
      <c r="F15" s="139">
        <v>0</v>
      </c>
      <c r="G15" s="139">
        <v>2</v>
      </c>
      <c r="I15" s="24">
        <v>2</v>
      </c>
    </row>
    <row r="16" spans="1:10" ht="33" x14ac:dyDescent="0.25">
      <c r="A16" s="80" t="s">
        <v>921</v>
      </c>
      <c r="B16" s="140" t="s">
        <v>922</v>
      </c>
      <c r="C16" s="139" t="s">
        <v>16</v>
      </c>
      <c r="D16" s="139">
        <v>30</v>
      </c>
      <c r="E16" s="139">
        <v>28</v>
      </c>
      <c r="F16" s="139">
        <v>0</v>
      </c>
      <c r="G16" s="139">
        <v>2</v>
      </c>
      <c r="I16" s="24">
        <v>2</v>
      </c>
    </row>
    <row r="17" spans="1:10" ht="33" x14ac:dyDescent="0.25">
      <c r="A17" s="80" t="s">
        <v>923</v>
      </c>
      <c r="B17" s="62" t="s">
        <v>924</v>
      </c>
      <c r="C17" s="139" t="s">
        <v>16</v>
      </c>
      <c r="D17" s="139">
        <v>30</v>
      </c>
      <c r="E17" s="139">
        <v>28</v>
      </c>
      <c r="F17" s="139">
        <v>0</v>
      </c>
      <c r="G17" s="139">
        <v>2</v>
      </c>
      <c r="I17" s="24">
        <v>2</v>
      </c>
    </row>
    <row r="18" spans="1:10" ht="34.5" x14ac:dyDescent="0.25">
      <c r="A18" s="135" t="s">
        <v>58</v>
      </c>
      <c r="B18" s="18" t="s">
        <v>59</v>
      </c>
      <c r="C18" s="135">
        <v>22</v>
      </c>
      <c r="D18" s="135">
        <v>540</v>
      </c>
      <c r="E18" s="135">
        <v>127</v>
      </c>
      <c r="F18" s="135">
        <v>405</v>
      </c>
      <c r="G18" s="135">
        <v>8</v>
      </c>
      <c r="J18" s="161">
        <v>22</v>
      </c>
    </row>
    <row r="19" spans="1:10" ht="33" x14ac:dyDescent="0.25">
      <c r="A19" s="80" t="s">
        <v>925</v>
      </c>
      <c r="B19" s="140" t="s">
        <v>926</v>
      </c>
      <c r="C19" s="139" t="s">
        <v>19</v>
      </c>
      <c r="D19" s="139">
        <v>60</v>
      </c>
      <c r="E19" s="139">
        <v>0</v>
      </c>
      <c r="F19" s="139">
        <v>60</v>
      </c>
      <c r="G19" s="139">
        <v>0</v>
      </c>
      <c r="I19" s="24">
        <v>2</v>
      </c>
    </row>
    <row r="20" spans="1:10" ht="33" x14ac:dyDescent="0.25">
      <c r="A20" s="80" t="s">
        <v>483</v>
      </c>
      <c r="B20" s="140" t="s">
        <v>234</v>
      </c>
      <c r="C20" s="39" t="s">
        <v>27</v>
      </c>
      <c r="D20" s="139">
        <v>75</v>
      </c>
      <c r="E20" s="139">
        <v>15</v>
      </c>
      <c r="F20" s="139">
        <v>60</v>
      </c>
      <c r="G20" s="139">
        <v>0</v>
      </c>
      <c r="I20" s="24">
        <v>3</v>
      </c>
    </row>
    <row r="21" spans="1:10" ht="49.5" x14ac:dyDescent="0.25">
      <c r="A21" s="80" t="s">
        <v>507</v>
      </c>
      <c r="B21" s="140" t="s">
        <v>927</v>
      </c>
      <c r="C21" s="139" t="s">
        <v>16</v>
      </c>
      <c r="D21" s="139">
        <v>30</v>
      </c>
      <c r="E21" s="139">
        <v>28</v>
      </c>
      <c r="F21" s="139">
        <v>0</v>
      </c>
      <c r="G21" s="139">
        <v>2</v>
      </c>
      <c r="I21" s="24">
        <v>2</v>
      </c>
    </row>
    <row r="22" spans="1:10" ht="66" x14ac:dyDescent="0.25">
      <c r="A22" s="80" t="s">
        <v>928</v>
      </c>
      <c r="B22" s="140" t="s">
        <v>478</v>
      </c>
      <c r="C22" s="139" t="s">
        <v>16</v>
      </c>
      <c r="D22" s="139">
        <v>30</v>
      </c>
      <c r="E22" s="139">
        <v>28</v>
      </c>
      <c r="F22" s="139">
        <v>0</v>
      </c>
      <c r="G22" s="139">
        <v>2</v>
      </c>
      <c r="I22" s="24">
        <v>2</v>
      </c>
    </row>
    <row r="23" spans="1:10" ht="49.5" x14ac:dyDescent="0.25">
      <c r="A23" s="80" t="s">
        <v>929</v>
      </c>
      <c r="B23" s="140" t="s">
        <v>930</v>
      </c>
      <c r="C23" s="139" t="s">
        <v>19</v>
      </c>
      <c r="D23" s="139">
        <v>60</v>
      </c>
      <c r="E23" s="139">
        <v>0</v>
      </c>
      <c r="F23" s="139">
        <v>60</v>
      </c>
      <c r="G23" s="139">
        <v>0</v>
      </c>
      <c r="I23" s="24">
        <v>2</v>
      </c>
    </row>
    <row r="24" spans="1:10" ht="33" x14ac:dyDescent="0.25">
      <c r="A24" s="80" t="s">
        <v>931</v>
      </c>
      <c r="B24" s="138" t="s">
        <v>256</v>
      </c>
      <c r="C24" s="39" t="s">
        <v>16</v>
      </c>
      <c r="D24" s="139">
        <v>30</v>
      </c>
      <c r="E24" s="139">
        <v>28</v>
      </c>
      <c r="F24" s="139">
        <v>0</v>
      </c>
      <c r="G24" s="139">
        <v>2</v>
      </c>
      <c r="I24" s="24">
        <v>2</v>
      </c>
    </row>
    <row r="25" spans="1:10" ht="49.5" x14ac:dyDescent="0.25">
      <c r="A25" s="80" t="s">
        <v>508</v>
      </c>
      <c r="B25" s="140" t="s">
        <v>932</v>
      </c>
      <c r="C25" s="139" t="s">
        <v>19</v>
      </c>
      <c r="D25" s="139">
        <v>60</v>
      </c>
      <c r="E25" s="139">
        <v>0</v>
      </c>
      <c r="F25" s="139">
        <v>60</v>
      </c>
      <c r="G25" s="139">
        <v>0</v>
      </c>
      <c r="I25" s="24">
        <v>2</v>
      </c>
    </row>
    <row r="26" spans="1:10" ht="33" x14ac:dyDescent="0.25">
      <c r="A26" s="158" t="s">
        <v>933</v>
      </c>
      <c r="B26" s="140" t="s">
        <v>934</v>
      </c>
      <c r="C26" s="39" t="s">
        <v>16</v>
      </c>
      <c r="D26" s="139">
        <v>30</v>
      </c>
      <c r="E26" s="139">
        <v>28</v>
      </c>
      <c r="F26" s="139">
        <v>0</v>
      </c>
      <c r="G26" s="139">
        <v>2</v>
      </c>
      <c r="I26" s="24">
        <v>2</v>
      </c>
    </row>
    <row r="27" spans="1:10" ht="49.5" x14ac:dyDescent="0.25">
      <c r="A27" s="80" t="s">
        <v>935</v>
      </c>
      <c r="B27" s="140" t="s">
        <v>936</v>
      </c>
      <c r="C27" s="139" t="s">
        <v>241</v>
      </c>
      <c r="D27" s="139">
        <v>120</v>
      </c>
      <c r="E27" s="139">
        <v>0</v>
      </c>
      <c r="F27" s="139">
        <v>120</v>
      </c>
      <c r="G27" s="139">
        <v>0</v>
      </c>
      <c r="I27" s="24">
        <v>4</v>
      </c>
    </row>
    <row r="28" spans="1:10" ht="33" x14ac:dyDescent="0.25">
      <c r="A28" s="80" t="s">
        <v>512</v>
      </c>
      <c r="B28" s="140" t="s">
        <v>149</v>
      </c>
      <c r="C28" s="139" t="s">
        <v>202</v>
      </c>
      <c r="D28" s="139">
        <v>45</v>
      </c>
      <c r="E28" s="139">
        <v>0</v>
      </c>
      <c r="F28" s="139">
        <v>45</v>
      </c>
      <c r="G28" s="139">
        <v>0</v>
      </c>
      <c r="I28" s="24">
        <v>1</v>
      </c>
    </row>
    <row r="29" spans="1:10" ht="50.25" x14ac:dyDescent="0.25">
      <c r="A29" s="135" t="s">
        <v>90</v>
      </c>
      <c r="B29" s="18" t="s">
        <v>513</v>
      </c>
      <c r="C29" s="135">
        <v>4</v>
      </c>
      <c r="D29" s="135">
        <v>120</v>
      </c>
      <c r="E29" s="135">
        <v>0</v>
      </c>
      <c r="F29" s="135">
        <v>120</v>
      </c>
      <c r="G29" s="135">
        <v>0</v>
      </c>
      <c r="J29" s="161">
        <v>4</v>
      </c>
    </row>
    <row r="30" spans="1:10" ht="49.5" x14ac:dyDescent="0.25">
      <c r="A30" s="159" t="s">
        <v>937</v>
      </c>
      <c r="B30" s="140" t="s">
        <v>938</v>
      </c>
      <c r="C30" s="39" t="s">
        <v>19</v>
      </c>
      <c r="D30" s="39">
        <v>60</v>
      </c>
      <c r="E30" s="39">
        <v>0</v>
      </c>
      <c r="F30" s="39">
        <v>60</v>
      </c>
      <c r="G30" s="39">
        <v>0</v>
      </c>
      <c r="I30" s="24">
        <v>2</v>
      </c>
    </row>
    <row r="31" spans="1:10" ht="33" x14ac:dyDescent="0.25">
      <c r="A31" s="82" t="s">
        <v>939</v>
      </c>
      <c r="B31" s="138" t="s">
        <v>940</v>
      </c>
      <c r="C31" s="39" t="s">
        <v>19</v>
      </c>
      <c r="D31" s="137">
        <v>60</v>
      </c>
      <c r="E31" s="137">
        <v>0</v>
      </c>
      <c r="F31" s="137">
        <v>60</v>
      </c>
      <c r="G31" s="137">
        <v>0</v>
      </c>
      <c r="I31" s="24">
        <v>2</v>
      </c>
    </row>
    <row r="32" spans="1:10" ht="84.75" customHeight="1" x14ac:dyDescent="0.25">
      <c r="A32" s="81"/>
      <c r="B32" s="227" t="s">
        <v>258</v>
      </c>
      <c r="C32" s="240" t="s">
        <v>19</v>
      </c>
      <c r="D32" s="226">
        <v>60</v>
      </c>
      <c r="E32" s="226">
        <v>0</v>
      </c>
      <c r="F32" s="226">
        <v>60</v>
      </c>
      <c r="G32" s="226">
        <v>0</v>
      </c>
      <c r="I32" s="24">
        <v>2</v>
      </c>
    </row>
    <row r="33" spans="1:14" ht="30" x14ac:dyDescent="0.25">
      <c r="A33" s="82" t="s">
        <v>941</v>
      </c>
      <c r="B33" s="227"/>
      <c r="C33" s="240"/>
      <c r="D33" s="226"/>
      <c r="E33" s="226"/>
      <c r="F33" s="226"/>
      <c r="G33" s="226"/>
    </row>
    <row r="34" spans="1:14" ht="16.5" x14ac:dyDescent="0.25">
      <c r="A34" s="136"/>
      <c r="B34" s="14" t="s">
        <v>106</v>
      </c>
      <c r="C34" s="136">
        <v>45</v>
      </c>
      <c r="D34" s="136">
        <v>1000</v>
      </c>
      <c r="E34" s="136">
        <v>332</v>
      </c>
      <c r="F34" s="136">
        <v>640</v>
      </c>
      <c r="G34" s="136">
        <v>28</v>
      </c>
      <c r="J34">
        <f>J11+J4</f>
        <v>45</v>
      </c>
      <c r="K34">
        <f>D29+D18+D12+D4</f>
        <v>1000</v>
      </c>
      <c r="L34">
        <f>E29+E18+E12+E4</f>
        <v>332</v>
      </c>
      <c r="M34">
        <f>F29+F18+F12+F4</f>
        <v>640</v>
      </c>
      <c r="N34">
        <f>G29+G18+G12+G4</f>
        <v>28</v>
      </c>
    </row>
    <row r="35" spans="1:14" ht="16.5" x14ac:dyDescent="0.25">
      <c r="A35" s="164"/>
      <c r="B35" s="164"/>
    </row>
    <row r="36" spans="1:14" ht="16.5" x14ac:dyDescent="0.25">
      <c r="A36" s="163"/>
      <c r="B36" s="163"/>
      <c r="L36">
        <f>N34+L34</f>
        <v>360</v>
      </c>
    </row>
    <row r="37" spans="1:14" ht="16.5" x14ac:dyDescent="0.25">
      <c r="A37" s="163"/>
      <c r="B37" s="163"/>
    </row>
    <row r="38" spans="1:14" ht="16.5" x14ac:dyDescent="0.25">
      <c r="A38" s="163"/>
      <c r="B38" s="163"/>
    </row>
    <row r="39" spans="1:14" ht="16.5" x14ac:dyDescent="0.25">
      <c r="A39" s="163"/>
      <c r="B39" s="163"/>
    </row>
    <row r="40" spans="1:14" ht="16.5" x14ac:dyDescent="0.25">
      <c r="A40" s="163"/>
      <c r="B40" s="163"/>
    </row>
    <row r="41" spans="1:14" ht="16.5" x14ac:dyDescent="0.25">
      <c r="A41" s="163"/>
      <c r="B41" s="163"/>
    </row>
    <row r="42" spans="1:14" ht="16.5" x14ac:dyDescent="0.25">
      <c r="A42" s="163"/>
      <c r="B42" s="163"/>
    </row>
    <row r="43" spans="1:14" ht="16.5" x14ac:dyDescent="0.25">
      <c r="A43" s="163"/>
      <c r="B43" s="163"/>
    </row>
    <row r="44" spans="1:14" ht="16.5" x14ac:dyDescent="0.25">
      <c r="A44" s="163"/>
      <c r="B44" s="163"/>
    </row>
    <row r="45" spans="1:14" ht="16.5" x14ac:dyDescent="0.25">
      <c r="A45" s="163"/>
      <c r="B45" s="163"/>
    </row>
    <row r="46" spans="1:14" ht="16.5" x14ac:dyDescent="0.25">
      <c r="A46" s="163"/>
      <c r="B46" s="163"/>
    </row>
    <row r="47" spans="1:14" ht="16.5" x14ac:dyDescent="0.25">
      <c r="A47" s="163"/>
      <c r="B47" s="163"/>
    </row>
  </sheetData>
  <mergeCells count="12">
    <mergeCell ref="G32:G33"/>
    <mergeCell ref="A1:A3"/>
    <mergeCell ref="B1:B3"/>
    <mergeCell ref="C1:C3"/>
    <mergeCell ref="D1:G1"/>
    <mergeCell ref="D2:D3"/>
    <mergeCell ref="E2:G2"/>
    <mergeCell ref="B32:B33"/>
    <mergeCell ref="C32:C33"/>
    <mergeCell ref="D32:D33"/>
    <mergeCell ref="E32:E33"/>
    <mergeCell ref="F32:F33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1"/>
  <sheetViews>
    <sheetView topLeftCell="A7" workbookViewId="0">
      <pane xSplit="9975" topLeftCell="P1" activePane="topRight"/>
      <selection activeCell="E20" sqref="E20"/>
      <selection pane="topRight" activeCell="S7" sqref="S7"/>
    </sheetView>
  </sheetViews>
  <sheetFormatPr defaultRowHeight="15" x14ac:dyDescent="0.25"/>
  <cols>
    <col min="1" max="1" width="12.42578125" customWidth="1"/>
    <col min="2" max="2" width="24" customWidth="1"/>
    <col min="9" max="9" width="13.28515625" customWidth="1"/>
    <col min="10" max="10" width="21.5703125" customWidth="1"/>
    <col min="17" max="17" width="13.140625" customWidth="1"/>
    <col min="18" max="18" width="21.140625" customWidth="1"/>
    <col min="19" max="19" width="10.85546875" customWidth="1"/>
  </cols>
  <sheetData>
    <row r="1" spans="1:23" ht="56.25" x14ac:dyDescent="0.25">
      <c r="A1" s="142" t="s">
        <v>38</v>
      </c>
      <c r="B1" s="14" t="s">
        <v>39</v>
      </c>
      <c r="C1" s="142">
        <v>36</v>
      </c>
      <c r="D1" s="142">
        <v>810</v>
      </c>
      <c r="E1" s="142">
        <v>267</v>
      </c>
      <c r="F1" s="142">
        <v>525</v>
      </c>
      <c r="G1" s="142">
        <v>18</v>
      </c>
      <c r="I1" s="142" t="s">
        <v>635</v>
      </c>
      <c r="J1" s="14" t="s">
        <v>39</v>
      </c>
      <c r="K1" s="142">
        <v>46</v>
      </c>
      <c r="L1" s="142">
        <v>1200</v>
      </c>
      <c r="M1" s="142">
        <v>271</v>
      </c>
      <c r="N1" s="142">
        <v>915</v>
      </c>
      <c r="O1" s="142">
        <v>14</v>
      </c>
      <c r="Q1" s="169" t="s">
        <v>38</v>
      </c>
      <c r="R1" s="170" t="s">
        <v>39</v>
      </c>
      <c r="S1" s="169">
        <v>62</v>
      </c>
      <c r="T1" s="169">
        <v>1515</v>
      </c>
      <c r="U1" s="169">
        <v>443</v>
      </c>
      <c r="V1" s="169">
        <v>1050</v>
      </c>
      <c r="W1" s="169">
        <v>22</v>
      </c>
    </row>
    <row r="2" spans="1:23" ht="18.75" x14ac:dyDescent="0.25">
      <c r="A2" s="143" t="s">
        <v>40</v>
      </c>
      <c r="B2" s="18" t="s">
        <v>41</v>
      </c>
      <c r="C2" s="143">
        <v>10</v>
      </c>
      <c r="D2" s="143">
        <v>150</v>
      </c>
      <c r="E2" s="143">
        <v>140</v>
      </c>
      <c r="F2" s="143">
        <v>0</v>
      </c>
      <c r="G2" s="143">
        <v>10</v>
      </c>
      <c r="I2" s="151" t="s">
        <v>636</v>
      </c>
      <c r="J2" s="146" t="s">
        <v>553</v>
      </c>
      <c r="K2" s="151">
        <v>16</v>
      </c>
      <c r="L2" s="151">
        <v>285</v>
      </c>
      <c r="M2" s="151">
        <v>183</v>
      </c>
      <c r="N2" s="151">
        <v>90</v>
      </c>
      <c r="O2" s="151">
        <v>12</v>
      </c>
      <c r="Q2" s="171" t="s">
        <v>40</v>
      </c>
      <c r="R2" s="172" t="s">
        <v>41</v>
      </c>
      <c r="S2" s="171">
        <v>18</v>
      </c>
      <c r="T2" s="171">
        <v>300</v>
      </c>
      <c r="U2" s="171">
        <v>226</v>
      </c>
      <c r="V2" s="171">
        <v>60</v>
      </c>
      <c r="W2" s="171">
        <v>14</v>
      </c>
    </row>
    <row r="3" spans="1:23" ht="33" x14ac:dyDescent="0.25">
      <c r="A3" s="80" t="s">
        <v>475</v>
      </c>
      <c r="B3" s="62" t="s">
        <v>210</v>
      </c>
      <c r="C3" s="147" t="s">
        <v>16</v>
      </c>
      <c r="D3" s="147">
        <v>30</v>
      </c>
      <c r="E3" s="147">
        <v>28</v>
      </c>
      <c r="F3" s="147">
        <v>0</v>
      </c>
      <c r="G3" s="147">
        <v>2</v>
      </c>
      <c r="I3" s="166" t="s">
        <v>943</v>
      </c>
      <c r="J3" s="62" t="s">
        <v>206</v>
      </c>
      <c r="K3" s="147" t="s">
        <v>16</v>
      </c>
      <c r="L3" s="147">
        <v>30</v>
      </c>
      <c r="M3" s="147">
        <v>28</v>
      </c>
      <c r="N3" s="147">
        <v>0</v>
      </c>
      <c r="O3" s="147">
        <v>2</v>
      </c>
      <c r="Q3" s="160" t="s">
        <v>269</v>
      </c>
      <c r="R3" s="174" t="s">
        <v>206</v>
      </c>
      <c r="S3" s="50" t="s">
        <v>16</v>
      </c>
      <c r="T3" s="50">
        <v>30</v>
      </c>
      <c r="U3" s="50">
        <v>28</v>
      </c>
      <c r="V3" s="50">
        <v>0</v>
      </c>
      <c r="W3" s="50">
        <v>2</v>
      </c>
    </row>
    <row r="4" spans="1:23" ht="37.5" x14ac:dyDescent="0.25">
      <c r="A4" s="80" t="s">
        <v>476</v>
      </c>
      <c r="B4" s="62" t="s">
        <v>212</v>
      </c>
      <c r="C4" s="147" t="s">
        <v>16</v>
      </c>
      <c r="D4" s="147">
        <v>30</v>
      </c>
      <c r="E4" s="147">
        <v>28</v>
      </c>
      <c r="F4" s="147">
        <v>0</v>
      </c>
      <c r="G4" s="147">
        <v>2</v>
      </c>
      <c r="I4" s="166" t="s">
        <v>944</v>
      </c>
      <c r="J4" s="62" t="s">
        <v>208</v>
      </c>
      <c r="K4" s="147" t="s">
        <v>16</v>
      </c>
      <c r="L4" s="147">
        <v>30</v>
      </c>
      <c r="M4" s="147">
        <v>28</v>
      </c>
      <c r="N4" s="147">
        <v>0</v>
      </c>
      <c r="O4" s="147">
        <v>2</v>
      </c>
      <c r="Q4" s="160" t="s">
        <v>309</v>
      </c>
      <c r="R4" s="174" t="s">
        <v>208</v>
      </c>
      <c r="S4" s="50" t="s">
        <v>16</v>
      </c>
      <c r="T4" s="50">
        <v>30</v>
      </c>
      <c r="U4" s="50">
        <v>28</v>
      </c>
      <c r="V4" s="50">
        <v>0</v>
      </c>
      <c r="W4" s="50">
        <v>2</v>
      </c>
    </row>
    <row r="5" spans="1:23" ht="37.5" x14ac:dyDescent="0.25">
      <c r="A5" s="80" t="s">
        <v>920</v>
      </c>
      <c r="B5" s="62" t="s">
        <v>214</v>
      </c>
      <c r="C5" s="147" t="s">
        <v>16</v>
      </c>
      <c r="D5" s="147">
        <v>30</v>
      </c>
      <c r="E5" s="147">
        <v>28</v>
      </c>
      <c r="F5" s="147">
        <v>0</v>
      </c>
      <c r="G5" s="147">
        <v>2</v>
      </c>
      <c r="I5" s="166" t="s">
        <v>945</v>
      </c>
      <c r="J5" s="62" t="s">
        <v>236</v>
      </c>
      <c r="K5" s="147" t="s">
        <v>16</v>
      </c>
      <c r="L5" s="147">
        <v>30</v>
      </c>
      <c r="M5" s="147">
        <v>28</v>
      </c>
      <c r="N5" s="46">
        <v>0</v>
      </c>
      <c r="O5" s="46">
        <v>2</v>
      </c>
      <c r="Q5" s="34" t="s">
        <v>272</v>
      </c>
      <c r="R5" s="174" t="s">
        <v>210</v>
      </c>
      <c r="S5" s="50" t="s">
        <v>16</v>
      </c>
      <c r="T5" s="50">
        <v>30</v>
      </c>
      <c r="U5" s="50">
        <v>28</v>
      </c>
      <c r="V5" s="50">
        <v>0</v>
      </c>
      <c r="W5" s="50">
        <v>2</v>
      </c>
    </row>
    <row r="6" spans="1:23" ht="33" x14ac:dyDescent="0.25">
      <c r="A6" s="80" t="s">
        <v>921</v>
      </c>
      <c r="B6" s="62" t="s">
        <v>922</v>
      </c>
      <c r="C6" s="147" t="s">
        <v>16</v>
      </c>
      <c r="D6" s="147">
        <v>30</v>
      </c>
      <c r="E6" s="147">
        <v>28</v>
      </c>
      <c r="F6" s="147">
        <v>0</v>
      </c>
      <c r="G6" s="147">
        <v>2</v>
      </c>
      <c r="I6" s="166" t="s">
        <v>946</v>
      </c>
      <c r="J6" s="148" t="s">
        <v>966</v>
      </c>
      <c r="K6" s="147" t="s">
        <v>16</v>
      </c>
      <c r="L6" s="147">
        <v>30</v>
      </c>
      <c r="M6" s="147">
        <v>28</v>
      </c>
      <c r="N6" s="46">
        <v>0</v>
      </c>
      <c r="O6" s="46">
        <v>2</v>
      </c>
      <c r="Q6" s="34" t="s">
        <v>273</v>
      </c>
      <c r="R6" s="174" t="s">
        <v>212</v>
      </c>
      <c r="S6" s="50" t="s">
        <v>16</v>
      </c>
      <c r="T6" s="50">
        <v>30</v>
      </c>
      <c r="U6" s="50">
        <v>28</v>
      </c>
      <c r="V6" s="50">
        <v>0</v>
      </c>
      <c r="W6" s="50">
        <v>2</v>
      </c>
    </row>
    <row r="7" spans="1:23" ht="49.5" x14ac:dyDescent="0.25">
      <c r="A7" s="158" t="s">
        <v>923</v>
      </c>
      <c r="B7" s="148" t="s">
        <v>924</v>
      </c>
      <c r="C7" s="147" t="s">
        <v>16</v>
      </c>
      <c r="D7" s="147">
        <v>30</v>
      </c>
      <c r="E7" s="147">
        <v>28</v>
      </c>
      <c r="F7" s="147">
        <v>0</v>
      </c>
      <c r="G7" s="147">
        <v>2</v>
      </c>
      <c r="I7" s="166" t="s">
        <v>947</v>
      </c>
      <c r="J7" s="62" t="s">
        <v>311</v>
      </c>
      <c r="K7" s="147" t="s">
        <v>19</v>
      </c>
      <c r="L7" s="147">
        <v>60</v>
      </c>
      <c r="M7" s="160">
        <v>0</v>
      </c>
      <c r="N7" s="147">
        <v>60</v>
      </c>
      <c r="O7" s="46">
        <v>0</v>
      </c>
      <c r="Q7" s="160" t="s">
        <v>274</v>
      </c>
      <c r="R7" s="174" t="s">
        <v>214</v>
      </c>
      <c r="S7" s="50" t="s">
        <v>215</v>
      </c>
      <c r="T7" s="50">
        <v>45</v>
      </c>
      <c r="U7" s="50">
        <v>43</v>
      </c>
      <c r="V7" s="50">
        <v>0</v>
      </c>
      <c r="W7" s="50">
        <v>2</v>
      </c>
    </row>
    <row r="8" spans="1:23" ht="56.25" x14ac:dyDescent="0.25">
      <c r="A8" s="143" t="s">
        <v>58</v>
      </c>
      <c r="B8" s="18" t="s">
        <v>59</v>
      </c>
      <c r="C8" s="143">
        <v>22</v>
      </c>
      <c r="D8" s="143">
        <v>540</v>
      </c>
      <c r="E8" s="143">
        <v>127</v>
      </c>
      <c r="F8" s="143">
        <v>405</v>
      </c>
      <c r="G8" s="143">
        <v>8</v>
      </c>
      <c r="I8" s="167" t="s">
        <v>948</v>
      </c>
      <c r="J8" s="62" t="s">
        <v>219</v>
      </c>
      <c r="K8" s="147" t="s">
        <v>16</v>
      </c>
      <c r="L8" s="147">
        <v>30</v>
      </c>
      <c r="M8" s="160">
        <v>28</v>
      </c>
      <c r="N8" s="147">
        <v>0</v>
      </c>
      <c r="O8" s="46">
        <v>2</v>
      </c>
      <c r="Q8" s="160" t="s">
        <v>310</v>
      </c>
      <c r="R8" s="174" t="s">
        <v>311</v>
      </c>
      <c r="S8" s="50" t="s">
        <v>19</v>
      </c>
      <c r="T8" s="50">
        <v>60</v>
      </c>
      <c r="U8" s="50">
        <v>0</v>
      </c>
      <c r="V8" s="50">
        <v>60</v>
      </c>
      <c r="W8" s="50">
        <v>0</v>
      </c>
    </row>
    <row r="9" spans="1:23" ht="37.5" x14ac:dyDescent="0.25">
      <c r="A9" s="80" t="s">
        <v>925</v>
      </c>
      <c r="B9" s="148" t="s">
        <v>926</v>
      </c>
      <c r="C9" s="165" t="s">
        <v>19</v>
      </c>
      <c r="D9" s="147">
        <v>60</v>
      </c>
      <c r="E9" s="147">
        <v>0</v>
      </c>
      <c r="F9" s="147">
        <v>60</v>
      </c>
      <c r="G9" s="147">
        <v>0</v>
      </c>
      <c r="I9" s="167" t="s">
        <v>949</v>
      </c>
      <c r="J9" s="148" t="s">
        <v>967</v>
      </c>
      <c r="K9" s="147" t="s">
        <v>16</v>
      </c>
      <c r="L9" s="168">
        <v>30</v>
      </c>
      <c r="M9" s="168">
        <v>28</v>
      </c>
      <c r="N9" s="168">
        <v>0</v>
      </c>
      <c r="O9" s="168">
        <v>2</v>
      </c>
      <c r="Q9" s="160" t="s">
        <v>277</v>
      </c>
      <c r="R9" s="174" t="s">
        <v>219</v>
      </c>
      <c r="S9" s="50" t="s">
        <v>16</v>
      </c>
      <c r="T9" s="50">
        <v>30</v>
      </c>
      <c r="U9" s="50">
        <v>28</v>
      </c>
      <c r="V9" s="50">
        <v>0</v>
      </c>
      <c r="W9" s="50">
        <v>2</v>
      </c>
    </row>
    <row r="10" spans="1:23" ht="56.25" x14ac:dyDescent="0.25">
      <c r="A10" s="80" t="s">
        <v>483</v>
      </c>
      <c r="B10" s="62" t="s">
        <v>234</v>
      </c>
      <c r="C10" s="160" t="s">
        <v>27</v>
      </c>
      <c r="D10" s="147">
        <v>75</v>
      </c>
      <c r="E10" s="147">
        <v>15</v>
      </c>
      <c r="F10" s="147">
        <v>60</v>
      </c>
      <c r="G10" s="147">
        <v>0</v>
      </c>
      <c r="I10" s="166" t="s">
        <v>950</v>
      </c>
      <c r="J10" s="62" t="s">
        <v>224</v>
      </c>
      <c r="K10" s="148" t="s">
        <v>32</v>
      </c>
      <c r="L10" s="147">
        <v>45</v>
      </c>
      <c r="M10" s="147">
        <v>15</v>
      </c>
      <c r="N10" s="147">
        <v>30</v>
      </c>
      <c r="O10" s="147">
        <v>0</v>
      </c>
      <c r="Q10" s="34" t="s">
        <v>312</v>
      </c>
      <c r="R10" s="174" t="s">
        <v>221</v>
      </c>
      <c r="S10" s="50" t="s">
        <v>215</v>
      </c>
      <c r="T10" s="50">
        <v>45</v>
      </c>
      <c r="U10" s="50">
        <v>43</v>
      </c>
      <c r="V10" s="50">
        <v>0</v>
      </c>
      <c r="W10" s="50">
        <v>2</v>
      </c>
    </row>
    <row r="11" spans="1:23" ht="49.5" x14ac:dyDescent="0.25">
      <c r="A11" s="80" t="s">
        <v>507</v>
      </c>
      <c r="B11" s="148" t="s">
        <v>969</v>
      </c>
      <c r="C11" s="147" t="s">
        <v>16</v>
      </c>
      <c r="D11" s="147">
        <v>30</v>
      </c>
      <c r="E11" s="147">
        <v>28</v>
      </c>
      <c r="F11" s="147">
        <v>0</v>
      </c>
      <c r="G11" s="147">
        <v>2</v>
      </c>
      <c r="I11" s="151" t="s">
        <v>643</v>
      </c>
      <c r="J11" s="146" t="s">
        <v>561</v>
      </c>
      <c r="K11" s="151">
        <v>26</v>
      </c>
      <c r="L11" s="151">
        <v>795</v>
      </c>
      <c r="M11" s="151">
        <v>88</v>
      </c>
      <c r="N11" s="151">
        <v>705</v>
      </c>
      <c r="O11" s="151">
        <v>2</v>
      </c>
      <c r="Q11" s="55" t="s">
        <v>58</v>
      </c>
      <c r="R11" s="172" t="s">
        <v>59</v>
      </c>
      <c r="S11" s="171">
        <v>36</v>
      </c>
      <c r="T11" s="171">
        <v>1035</v>
      </c>
      <c r="U11" s="171">
        <v>161</v>
      </c>
      <c r="V11" s="171">
        <v>870</v>
      </c>
      <c r="W11" s="171">
        <v>4</v>
      </c>
    </row>
    <row r="12" spans="1:23" ht="56.25" x14ac:dyDescent="0.25">
      <c r="A12" s="80" t="s">
        <v>928</v>
      </c>
      <c r="B12" s="62" t="s">
        <v>478</v>
      </c>
      <c r="C12" s="147" t="s">
        <v>16</v>
      </c>
      <c r="D12" s="147">
        <v>30</v>
      </c>
      <c r="E12" s="147">
        <v>28</v>
      </c>
      <c r="F12" s="147">
        <v>0</v>
      </c>
      <c r="G12" s="147">
        <v>2</v>
      </c>
      <c r="I12" s="166" t="s">
        <v>951</v>
      </c>
      <c r="J12" s="62" t="s">
        <v>282</v>
      </c>
      <c r="K12" s="147" t="s">
        <v>227</v>
      </c>
      <c r="L12" s="149">
        <v>90</v>
      </c>
      <c r="M12" s="147">
        <v>0</v>
      </c>
      <c r="N12" s="147">
        <v>90</v>
      </c>
      <c r="O12" s="147">
        <v>0</v>
      </c>
      <c r="Q12" s="160" t="s">
        <v>280</v>
      </c>
      <c r="R12" s="174" t="s">
        <v>224</v>
      </c>
      <c r="S12" s="50" t="s">
        <v>32</v>
      </c>
      <c r="T12" s="50">
        <v>45</v>
      </c>
      <c r="U12" s="50">
        <v>15</v>
      </c>
      <c r="V12" s="50">
        <v>30</v>
      </c>
      <c r="W12" s="50">
        <v>0</v>
      </c>
    </row>
    <row r="13" spans="1:23" ht="37.5" x14ac:dyDescent="0.25">
      <c r="A13" s="80" t="s">
        <v>929</v>
      </c>
      <c r="B13" s="148" t="s">
        <v>930</v>
      </c>
      <c r="C13" s="147" t="s">
        <v>19</v>
      </c>
      <c r="D13" s="147">
        <v>60</v>
      </c>
      <c r="E13" s="147">
        <v>0</v>
      </c>
      <c r="F13" s="147">
        <v>60</v>
      </c>
      <c r="G13" s="147">
        <v>0</v>
      </c>
      <c r="I13" s="166" t="s">
        <v>952</v>
      </c>
      <c r="J13" s="148" t="s">
        <v>968</v>
      </c>
      <c r="K13" s="147" t="s">
        <v>46</v>
      </c>
      <c r="L13" s="149">
        <v>90</v>
      </c>
      <c r="M13" s="147">
        <v>30</v>
      </c>
      <c r="N13" s="147">
        <v>60</v>
      </c>
      <c r="O13" s="147">
        <v>0</v>
      </c>
      <c r="Q13" s="160" t="s">
        <v>281</v>
      </c>
      <c r="R13" s="174" t="s">
        <v>313</v>
      </c>
      <c r="S13" s="50" t="s">
        <v>227</v>
      </c>
      <c r="T13" s="50">
        <v>90</v>
      </c>
      <c r="U13" s="50">
        <v>0</v>
      </c>
      <c r="V13" s="50">
        <v>90</v>
      </c>
      <c r="W13" s="50">
        <v>0</v>
      </c>
    </row>
    <row r="14" spans="1:23" ht="33" x14ac:dyDescent="0.25">
      <c r="A14" s="80" t="s">
        <v>931</v>
      </c>
      <c r="B14" s="62" t="s">
        <v>256</v>
      </c>
      <c r="C14" s="160" t="s">
        <v>16</v>
      </c>
      <c r="D14" s="147">
        <v>30</v>
      </c>
      <c r="E14" s="147">
        <v>28</v>
      </c>
      <c r="F14" s="147">
        <v>0</v>
      </c>
      <c r="G14" s="147">
        <v>2</v>
      </c>
      <c r="I14" s="166" t="s">
        <v>953</v>
      </c>
      <c r="J14" s="62" t="s">
        <v>232</v>
      </c>
      <c r="K14" s="147" t="s">
        <v>46</v>
      </c>
      <c r="L14" s="149">
        <v>90</v>
      </c>
      <c r="M14" s="147">
        <v>30</v>
      </c>
      <c r="N14" s="147">
        <v>60</v>
      </c>
      <c r="O14" s="147">
        <v>0</v>
      </c>
      <c r="Q14" s="160" t="s">
        <v>283</v>
      </c>
      <c r="R14" s="174" t="s">
        <v>229</v>
      </c>
      <c r="S14" s="50" t="s">
        <v>230</v>
      </c>
      <c r="T14" s="50">
        <v>120</v>
      </c>
      <c r="U14" s="50">
        <v>30</v>
      </c>
      <c r="V14" s="50">
        <v>90</v>
      </c>
      <c r="W14" s="50">
        <v>0</v>
      </c>
    </row>
    <row r="15" spans="1:23" ht="33" x14ac:dyDescent="0.25">
      <c r="A15" s="80" t="s">
        <v>508</v>
      </c>
      <c r="B15" s="148" t="s">
        <v>942</v>
      </c>
      <c r="C15" s="147" t="s">
        <v>19</v>
      </c>
      <c r="D15" s="147">
        <v>60</v>
      </c>
      <c r="E15" s="147">
        <v>0</v>
      </c>
      <c r="F15" s="147">
        <v>60</v>
      </c>
      <c r="G15" s="147">
        <v>0</v>
      </c>
      <c r="I15" s="166" t="s">
        <v>954</v>
      </c>
      <c r="J15" s="62" t="s">
        <v>252</v>
      </c>
      <c r="K15" s="147" t="s">
        <v>16</v>
      </c>
      <c r="L15" s="149">
        <v>30</v>
      </c>
      <c r="M15" s="147">
        <v>28</v>
      </c>
      <c r="N15" s="147">
        <v>0</v>
      </c>
      <c r="O15" s="147">
        <v>2</v>
      </c>
      <c r="Q15" s="160" t="s">
        <v>284</v>
      </c>
      <c r="R15" s="174" t="s">
        <v>232</v>
      </c>
      <c r="S15" s="50" t="s">
        <v>46</v>
      </c>
      <c r="T15" s="50">
        <v>90</v>
      </c>
      <c r="U15" s="50">
        <v>30</v>
      </c>
      <c r="V15" s="50">
        <v>60</v>
      </c>
      <c r="W15" s="50">
        <v>0</v>
      </c>
    </row>
    <row r="16" spans="1:23" ht="33" x14ac:dyDescent="0.25">
      <c r="A16" s="158" t="s">
        <v>933</v>
      </c>
      <c r="B16" s="148" t="s">
        <v>934</v>
      </c>
      <c r="C16" s="160" t="s">
        <v>16</v>
      </c>
      <c r="D16" s="147">
        <v>30</v>
      </c>
      <c r="E16" s="147">
        <v>28</v>
      </c>
      <c r="F16" s="147">
        <v>0</v>
      </c>
      <c r="G16" s="147">
        <v>2</v>
      </c>
      <c r="I16" s="167" t="s">
        <v>955</v>
      </c>
      <c r="J16" s="148" t="s">
        <v>956</v>
      </c>
      <c r="K16" s="147" t="s">
        <v>19</v>
      </c>
      <c r="L16" s="149">
        <v>60</v>
      </c>
      <c r="M16" s="147">
        <v>0</v>
      </c>
      <c r="N16" s="147">
        <v>60</v>
      </c>
      <c r="O16" s="147">
        <v>0</v>
      </c>
      <c r="Q16" s="160" t="s">
        <v>285</v>
      </c>
      <c r="R16" s="174" t="s">
        <v>234</v>
      </c>
      <c r="S16" s="50" t="s">
        <v>27</v>
      </c>
      <c r="T16" s="50">
        <v>75</v>
      </c>
      <c r="U16" s="50">
        <v>15</v>
      </c>
      <c r="V16" s="50">
        <v>60</v>
      </c>
      <c r="W16" s="50">
        <v>0</v>
      </c>
    </row>
    <row r="17" spans="1:23" ht="49.5" x14ac:dyDescent="0.25">
      <c r="A17" s="80" t="s">
        <v>935</v>
      </c>
      <c r="B17" s="148" t="s">
        <v>936</v>
      </c>
      <c r="C17" s="147" t="s">
        <v>241</v>
      </c>
      <c r="D17" s="147">
        <v>120</v>
      </c>
      <c r="E17" s="147">
        <v>0</v>
      </c>
      <c r="F17" s="147">
        <v>120</v>
      </c>
      <c r="G17" s="147">
        <v>0</v>
      </c>
      <c r="I17" s="166" t="s">
        <v>957</v>
      </c>
      <c r="J17" s="62" t="s">
        <v>958</v>
      </c>
      <c r="K17" s="147" t="s">
        <v>241</v>
      </c>
      <c r="L17" s="149">
        <v>120</v>
      </c>
      <c r="M17" s="147">
        <v>0</v>
      </c>
      <c r="N17" s="148">
        <v>120</v>
      </c>
      <c r="O17" s="147">
        <v>0</v>
      </c>
      <c r="Q17" s="160" t="s">
        <v>286</v>
      </c>
      <c r="R17" s="174" t="s">
        <v>236</v>
      </c>
      <c r="S17" s="50" t="s">
        <v>16</v>
      </c>
      <c r="T17" s="50">
        <v>30</v>
      </c>
      <c r="U17" s="50">
        <v>28</v>
      </c>
      <c r="V17" s="50">
        <v>0</v>
      </c>
      <c r="W17" s="50">
        <v>2</v>
      </c>
    </row>
    <row r="18" spans="1:23" ht="75" x14ac:dyDescent="0.25">
      <c r="A18" s="80" t="s">
        <v>512</v>
      </c>
      <c r="B18" s="148" t="s">
        <v>149</v>
      </c>
      <c r="C18" s="147" t="s">
        <v>202</v>
      </c>
      <c r="D18" s="147">
        <v>45</v>
      </c>
      <c r="E18" s="147">
        <v>0</v>
      </c>
      <c r="F18" s="147">
        <v>45</v>
      </c>
      <c r="G18" s="147">
        <v>0</v>
      </c>
      <c r="I18" s="166" t="s">
        <v>959</v>
      </c>
      <c r="J18" s="148" t="s">
        <v>149</v>
      </c>
      <c r="K18" s="147" t="s">
        <v>80</v>
      </c>
      <c r="L18" s="149">
        <v>45</v>
      </c>
      <c r="M18" s="147">
        <v>0</v>
      </c>
      <c r="N18" s="147">
        <v>45</v>
      </c>
      <c r="O18" s="147">
        <v>0</v>
      </c>
      <c r="Q18" s="160" t="s">
        <v>314</v>
      </c>
      <c r="R18" s="174" t="s">
        <v>238</v>
      </c>
      <c r="S18" s="50" t="s">
        <v>16</v>
      </c>
      <c r="T18" s="50">
        <v>30</v>
      </c>
      <c r="U18" s="50">
        <v>28</v>
      </c>
      <c r="V18" s="50">
        <v>0</v>
      </c>
      <c r="W18" s="50">
        <v>2</v>
      </c>
    </row>
    <row r="19" spans="1:23" ht="50.25" x14ac:dyDescent="0.25">
      <c r="A19" s="143" t="s">
        <v>90</v>
      </c>
      <c r="B19" s="18" t="s">
        <v>513</v>
      </c>
      <c r="C19" s="143">
        <v>4</v>
      </c>
      <c r="D19" s="143">
        <v>120</v>
      </c>
      <c r="E19" s="143">
        <v>0</v>
      </c>
      <c r="F19" s="143">
        <v>120</v>
      </c>
      <c r="G19" s="143">
        <v>0</v>
      </c>
      <c r="I19" s="166" t="s">
        <v>960</v>
      </c>
      <c r="J19" s="148" t="s">
        <v>88</v>
      </c>
      <c r="K19" s="147" t="s">
        <v>89</v>
      </c>
      <c r="L19" s="149">
        <v>270</v>
      </c>
      <c r="M19" s="147">
        <v>0</v>
      </c>
      <c r="N19" s="147">
        <v>270</v>
      </c>
      <c r="O19" s="147">
        <v>0</v>
      </c>
      <c r="Q19" s="160" t="s">
        <v>290</v>
      </c>
      <c r="R19" s="174" t="s">
        <v>291</v>
      </c>
      <c r="S19" s="50" t="s">
        <v>241</v>
      </c>
      <c r="T19" s="173">
        <v>120</v>
      </c>
      <c r="U19" s="50">
        <v>0</v>
      </c>
      <c r="V19" s="50">
        <v>120</v>
      </c>
      <c r="W19" s="50">
        <v>0</v>
      </c>
    </row>
    <row r="20" spans="1:23" ht="49.5" x14ac:dyDescent="0.25">
      <c r="A20" s="159" t="s">
        <v>937</v>
      </c>
      <c r="B20" s="148" t="s">
        <v>938</v>
      </c>
      <c r="C20" s="160" t="s">
        <v>19</v>
      </c>
      <c r="D20" s="160">
        <v>60</v>
      </c>
      <c r="E20" s="160">
        <v>0</v>
      </c>
      <c r="F20" s="160">
        <v>60</v>
      </c>
      <c r="G20" s="160">
        <v>0</v>
      </c>
      <c r="I20" s="151" t="s">
        <v>652</v>
      </c>
      <c r="J20" s="151" t="s">
        <v>91</v>
      </c>
      <c r="K20" s="151">
        <v>4</v>
      </c>
      <c r="L20" s="151">
        <v>120</v>
      </c>
      <c r="M20" s="151">
        <v>0</v>
      </c>
      <c r="N20" s="151">
        <v>120</v>
      </c>
      <c r="O20" s="151">
        <v>0</v>
      </c>
      <c r="Q20" s="160" t="s">
        <v>315</v>
      </c>
      <c r="R20" s="51" t="s">
        <v>243</v>
      </c>
      <c r="S20" s="50" t="s">
        <v>27</v>
      </c>
      <c r="T20" s="173">
        <v>75</v>
      </c>
      <c r="U20" s="50">
        <v>15</v>
      </c>
      <c r="V20" s="50">
        <v>60</v>
      </c>
      <c r="W20" s="50">
        <v>0</v>
      </c>
    </row>
    <row r="21" spans="1:23" ht="37.5" x14ac:dyDescent="0.25">
      <c r="A21" s="82" t="s">
        <v>939</v>
      </c>
      <c r="B21" s="62" t="s">
        <v>970</v>
      </c>
      <c r="C21" s="160" t="s">
        <v>19</v>
      </c>
      <c r="D21" s="144">
        <v>60</v>
      </c>
      <c r="E21" s="144">
        <v>0</v>
      </c>
      <c r="F21" s="144">
        <v>60</v>
      </c>
      <c r="G21" s="144">
        <v>0</v>
      </c>
      <c r="I21" s="167" t="s">
        <v>961</v>
      </c>
      <c r="J21" s="148" t="s">
        <v>962</v>
      </c>
      <c r="K21" s="47" t="s">
        <v>19</v>
      </c>
      <c r="L21" s="147">
        <v>60</v>
      </c>
      <c r="M21" s="147">
        <v>0</v>
      </c>
      <c r="N21" s="165">
        <v>60</v>
      </c>
      <c r="O21" s="147">
        <v>0</v>
      </c>
      <c r="Q21" s="160" t="s">
        <v>294</v>
      </c>
      <c r="R21" s="174" t="s">
        <v>146</v>
      </c>
      <c r="S21" s="50" t="s">
        <v>80</v>
      </c>
      <c r="T21" s="173">
        <v>45</v>
      </c>
      <c r="U21" s="50">
        <v>0</v>
      </c>
      <c r="V21" s="50">
        <v>45</v>
      </c>
      <c r="W21" s="50">
        <v>0</v>
      </c>
    </row>
    <row r="22" spans="1:23" ht="84.75" customHeight="1" x14ac:dyDescent="0.25">
      <c r="A22" s="81"/>
      <c r="B22" s="242" t="s">
        <v>258</v>
      </c>
      <c r="C22" s="240" t="s">
        <v>19</v>
      </c>
      <c r="D22" s="226">
        <v>60</v>
      </c>
      <c r="E22" s="226">
        <v>0</v>
      </c>
      <c r="F22" s="226">
        <v>60</v>
      </c>
      <c r="G22" s="226">
        <v>0</v>
      </c>
      <c r="I22" s="167" t="s">
        <v>963</v>
      </c>
      <c r="J22" s="62" t="s">
        <v>964</v>
      </c>
      <c r="K22" s="47" t="s">
        <v>19</v>
      </c>
      <c r="L22" s="147">
        <v>60</v>
      </c>
      <c r="M22" s="147">
        <v>0</v>
      </c>
      <c r="N22" s="165">
        <v>60</v>
      </c>
      <c r="O22" s="147">
        <v>0</v>
      </c>
      <c r="Q22" s="160" t="s">
        <v>295</v>
      </c>
      <c r="R22" s="51" t="s">
        <v>149</v>
      </c>
      <c r="S22" s="50" t="s">
        <v>80</v>
      </c>
      <c r="T22" s="50">
        <v>45</v>
      </c>
      <c r="U22" s="50">
        <v>0</v>
      </c>
      <c r="V22" s="50">
        <v>45</v>
      </c>
      <c r="W22" s="50">
        <v>0</v>
      </c>
    </row>
    <row r="23" spans="1:23" ht="49.5" x14ac:dyDescent="0.25">
      <c r="A23" s="82" t="s">
        <v>941</v>
      </c>
      <c r="B23" s="242"/>
      <c r="C23" s="240"/>
      <c r="D23" s="226"/>
      <c r="E23" s="226"/>
      <c r="F23" s="226"/>
      <c r="G23" s="226"/>
      <c r="I23" s="166" t="s">
        <v>965</v>
      </c>
      <c r="J23" s="62" t="s">
        <v>304</v>
      </c>
      <c r="K23" s="150" t="s">
        <v>241</v>
      </c>
      <c r="L23" s="147">
        <v>120</v>
      </c>
      <c r="M23" s="147">
        <v>0</v>
      </c>
      <c r="N23" s="165">
        <v>120</v>
      </c>
      <c r="O23" s="147">
        <v>0</v>
      </c>
      <c r="Q23" s="160" t="s">
        <v>296</v>
      </c>
      <c r="R23" s="51" t="s">
        <v>88</v>
      </c>
      <c r="S23" s="50" t="s">
        <v>89</v>
      </c>
      <c r="T23" s="50">
        <v>270</v>
      </c>
      <c r="U23" s="50">
        <v>0</v>
      </c>
      <c r="V23" s="50">
        <v>270</v>
      </c>
      <c r="W23" s="50">
        <v>0</v>
      </c>
    </row>
    <row r="24" spans="1:23" ht="18.75" x14ac:dyDescent="0.25">
      <c r="Q24" s="55" t="s">
        <v>90</v>
      </c>
      <c r="R24" s="172" t="s">
        <v>91</v>
      </c>
      <c r="S24" s="171">
        <v>8</v>
      </c>
      <c r="T24" s="171">
        <v>180</v>
      </c>
      <c r="U24" s="171">
        <v>56</v>
      </c>
      <c r="V24" s="171">
        <v>120</v>
      </c>
      <c r="W24" s="171">
        <v>4</v>
      </c>
    </row>
    <row r="25" spans="1:23" ht="18.75" x14ac:dyDescent="0.25">
      <c r="Q25" s="160" t="s">
        <v>316</v>
      </c>
      <c r="R25" s="174" t="s">
        <v>252</v>
      </c>
      <c r="S25" s="50" t="s">
        <v>16</v>
      </c>
      <c r="T25" s="50">
        <v>30</v>
      </c>
      <c r="U25" s="50">
        <v>28</v>
      </c>
      <c r="V25" s="50">
        <v>0</v>
      </c>
      <c r="W25" s="50">
        <v>2</v>
      </c>
    </row>
    <row r="26" spans="1:23" ht="37.5" x14ac:dyDescent="0.25">
      <c r="Q26" s="145" t="s">
        <v>299</v>
      </c>
      <c r="R26" s="51" t="s">
        <v>300</v>
      </c>
      <c r="S26" s="50" t="s">
        <v>16</v>
      </c>
      <c r="T26" s="50">
        <v>30</v>
      </c>
      <c r="U26" s="50">
        <v>28</v>
      </c>
      <c r="V26" s="50">
        <v>0</v>
      </c>
      <c r="W26" s="50">
        <v>2</v>
      </c>
    </row>
    <row r="27" spans="1:23" ht="18.75" x14ac:dyDescent="0.25">
      <c r="Q27" s="145" t="s">
        <v>317</v>
      </c>
      <c r="R27" s="174" t="s">
        <v>256</v>
      </c>
      <c r="S27" s="50" t="s">
        <v>16</v>
      </c>
      <c r="T27" s="50">
        <v>30</v>
      </c>
      <c r="U27" s="50">
        <v>28</v>
      </c>
      <c r="V27" s="50">
        <v>0</v>
      </c>
      <c r="W27" s="50">
        <v>2</v>
      </c>
    </row>
    <row r="28" spans="1:23" ht="56.25" x14ac:dyDescent="0.25">
      <c r="Q28" s="160" t="s">
        <v>303</v>
      </c>
      <c r="R28" s="174" t="s">
        <v>318</v>
      </c>
      <c r="S28" s="50" t="s">
        <v>241</v>
      </c>
      <c r="T28" s="50">
        <v>120</v>
      </c>
      <c r="U28" s="50">
        <v>0</v>
      </c>
      <c r="V28" s="50">
        <v>120</v>
      </c>
      <c r="W28" s="50">
        <v>0</v>
      </c>
    </row>
    <row r="29" spans="1:23" ht="93" customHeight="1" x14ac:dyDescent="0.25">
      <c r="Q29" s="145"/>
      <c r="R29" s="243" t="s">
        <v>306</v>
      </c>
      <c r="S29" s="241" t="s">
        <v>19</v>
      </c>
      <c r="T29" s="241">
        <v>60</v>
      </c>
      <c r="U29" s="241">
        <v>0</v>
      </c>
      <c r="V29" s="241">
        <v>60</v>
      </c>
      <c r="W29" s="241">
        <v>0</v>
      </c>
    </row>
    <row r="30" spans="1:23" ht="16.5" x14ac:dyDescent="0.25">
      <c r="Q30" s="160" t="s">
        <v>305</v>
      </c>
      <c r="R30" s="243"/>
      <c r="S30" s="241"/>
      <c r="T30" s="241"/>
      <c r="U30" s="241"/>
      <c r="V30" s="241"/>
      <c r="W30" s="241"/>
    </row>
    <row r="31" spans="1:23" ht="37.5" x14ac:dyDescent="0.25">
      <c r="Q31" s="160" t="s">
        <v>307</v>
      </c>
      <c r="R31" s="174" t="s">
        <v>308</v>
      </c>
      <c r="S31" s="50" t="s">
        <v>19</v>
      </c>
      <c r="T31" s="50">
        <v>60</v>
      </c>
      <c r="U31" s="50">
        <v>0</v>
      </c>
      <c r="V31" s="50">
        <v>60</v>
      </c>
      <c r="W31" s="50">
        <v>0</v>
      </c>
    </row>
  </sheetData>
  <mergeCells count="12">
    <mergeCell ref="W29:W30"/>
    <mergeCell ref="B22:B23"/>
    <mergeCell ref="C22:C23"/>
    <mergeCell ref="D22:D23"/>
    <mergeCell ref="E22:E23"/>
    <mergeCell ref="F22:F23"/>
    <mergeCell ref="G22:G23"/>
    <mergeCell ref="R29:R30"/>
    <mergeCell ref="S29:S30"/>
    <mergeCell ref="T29:T30"/>
    <mergeCell ref="U29:U30"/>
    <mergeCell ref="V29:V30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9"/>
  <sheetViews>
    <sheetView topLeftCell="A166" workbookViewId="0">
      <selection activeCell="L154" sqref="L154"/>
    </sheetView>
  </sheetViews>
  <sheetFormatPr defaultRowHeight="15" x14ac:dyDescent="0.25"/>
  <cols>
    <col min="1" max="1" width="12.28515625" customWidth="1"/>
    <col min="2" max="2" width="27.28515625" customWidth="1"/>
  </cols>
  <sheetData>
    <row r="1" spans="1:12" ht="33" x14ac:dyDescent="0.25">
      <c r="A1" s="186" t="s">
        <v>9</v>
      </c>
      <c r="B1" s="187" t="s">
        <v>10</v>
      </c>
      <c r="C1" s="186">
        <v>28</v>
      </c>
      <c r="D1" s="186">
        <v>495</v>
      </c>
      <c r="E1" s="186">
        <v>212</v>
      </c>
      <c r="F1" s="186">
        <v>255</v>
      </c>
      <c r="G1" s="186">
        <v>28</v>
      </c>
    </row>
    <row r="2" spans="1:12" ht="30" customHeight="1" x14ac:dyDescent="0.25">
      <c r="A2" s="58" t="s">
        <v>971</v>
      </c>
      <c r="B2" s="118" t="s">
        <v>12</v>
      </c>
      <c r="C2" s="58" t="s">
        <v>13</v>
      </c>
      <c r="D2" s="58">
        <v>75</v>
      </c>
      <c r="E2" s="58">
        <v>41</v>
      </c>
      <c r="F2" s="58">
        <v>29</v>
      </c>
      <c r="G2" s="58">
        <v>5</v>
      </c>
    </row>
    <row r="3" spans="1:12" ht="30" customHeight="1" x14ac:dyDescent="0.25">
      <c r="A3" s="58" t="s">
        <v>972</v>
      </c>
      <c r="B3" s="118" t="s">
        <v>15</v>
      </c>
      <c r="C3" s="58" t="s">
        <v>16</v>
      </c>
      <c r="D3" s="58">
        <v>30</v>
      </c>
      <c r="E3" s="58">
        <v>18</v>
      </c>
      <c r="F3" s="58">
        <v>10</v>
      </c>
      <c r="G3" s="58">
        <v>2</v>
      </c>
    </row>
    <row r="4" spans="1:12" ht="30" customHeight="1" x14ac:dyDescent="0.25">
      <c r="A4" s="58" t="s">
        <v>973</v>
      </c>
      <c r="B4" s="118" t="s">
        <v>18</v>
      </c>
      <c r="C4" s="58" t="s">
        <v>19</v>
      </c>
      <c r="D4" s="58">
        <v>60</v>
      </c>
      <c r="E4" s="58">
        <v>5</v>
      </c>
      <c r="F4" s="58">
        <v>51</v>
      </c>
      <c r="G4" s="58">
        <v>4</v>
      </c>
    </row>
    <row r="5" spans="1:12" ht="30" customHeight="1" x14ac:dyDescent="0.25">
      <c r="A5" s="58" t="s">
        <v>974</v>
      </c>
      <c r="B5" s="118" t="s">
        <v>21</v>
      </c>
      <c r="C5" s="58" t="s">
        <v>13</v>
      </c>
      <c r="D5" s="58">
        <v>75</v>
      </c>
      <c r="E5" s="58">
        <v>36</v>
      </c>
      <c r="F5" s="58">
        <v>35</v>
      </c>
      <c r="G5" s="58">
        <v>4</v>
      </c>
    </row>
    <row r="6" spans="1:12" ht="30" customHeight="1" x14ac:dyDescent="0.25">
      <c r="A6" s="58" t="s">
        <v>975</v>
      </c>
      <c r="B6" s="118" t="s">
        <v>23</v>
      </c>
      <c r="C6" s="58" t="s">
        <v>24</v>
      </c>
      <c r="D6" s="58">
        <v>75</v>
      </c>
      <c r="E6" s="58">
        <v>15</v>
      </c>
      <c r="F6" s="58">
        <v>58</v>
      </c>
      <c r="G6" s="58">
        <v>2</v>
      </c>
    </row>
    <row r="7" spans="1:12" ht="30" customHeight="1" x14ac:dyDescent="0.25">
      <c r="A7" s="58" t="s">
        <v>976</v>
      </c>
      <c r="B7" s="118" t="s">
        <v>26</v>
      </c>
      <c r="C7" s="58" t="s">
        <v>27</v>
      </c>
      <c r="D7" s="58">
        <v>40</v>
      </c>
      <c r="E7" s="58">
        <v>14</v>
      </c>
      <c r="F7" s="58">
        <v>24</v>
      </c>
      <c r="G7" s="58">
        <v>2</v>
      </c>
    </row>
    <row r="8" spans="1:12" ht="30" customHeight="1" x14ac:dyDescent="0.25">
      <c r="A8" s="58" t="s">
        <v>977</v>
      </c>
      <c r="B8" s="118" t="s">
        <v>29</v>
      </c>
      <c r="C8" s="58" t="s">
        <v>27</v>
      </c>
      <c r="D8" s="58">
        <v>40</v>
      </c>
      <c r="E8" s="58">
        <v>14</v>
      </c>
      <c r="F8" s="58">
        <v>24</v>
      </c>
      <c r="G8" s="58">
        <v>2</v>
      </c>
    </row>
    <row r="9" spans="1:12" ht="30" customHeight="1" x14ac:dyDescent="0.25">
      <c r="A9" s="58" t="s">
        <v>978</v>
      </c>
      <c r="B9" s="118" t="s">
        <v>31</v>
      </c>
      <c r="C9" s="58" t="s">
        <v>32</v>
      </c>
      <c r="D9" s="58">
        <v>40</v>
      </c>
      <c r="E9" s="58">
        <v>14</v>
      </c>
      <c r="F9" s="58">
        <v>24</v>
      </c>
      <c r="G9" s="58">
        <v>2</v>
      </c>
    </row>
    <row r="10" spans="1:12" ht="30" customHeight="1" x14ac:dyDescent="0.25">
      <c r="A10" s="58" t="s">
        <v>979</v>
      </c>
      <c r="B10" s="118" t="s">
        <v>36</v>
      </c>
      <c r="C10" s="58" t="s">
        <v>37</v>
      </c>
      <c r="D10" s="58">
        <v>60</v>
      </c>
      <c r="E10" s="58">
        <v>55</v>
      </c>
      <c r="F10" s="58"/>
      <c r="G10" s="58">
        <v>5</v>
      </c>
    </row>
    <row r="11" spans="1:12" ht="30" customHeight="1" x14ac:dyDescent="0.25">
      <c r="A11" s="43" t="s">
        <v>38</v>
      </c>
      <c r="B11" s="188" t="s">
        <v>39</v>
      </c>
      <c r="C11" s="43">
        <v>62</v>
      </c>
      <c r="D11" s="43">
        <v>1485</v>
      </c>
      <c r="E11" s="43">
        <v>461</v>
      </c>
      <c r="F11" s="43">
        <v>990</v>
      </c>
      <c r="G11" s="43">
        <v>34</v>
      </c>
      <c r="I11">
        <f>D12+D19+D32</f>
        <v>1485</v>
      </c>
      <c r="J11">
        <f>E12+E19+E32</f>
        <v>461</v>
      </c>
      <c r="K11">
        <f>F12+F19+F32</f>
        <v>990</v>
      </c>
      <c r="L11">
        <f>G12+G19+G32</f>
        <v>34</v>
      </c>
    </row>
    <row r="12" spans="1:12" ht="30" customHeight="1" x14ac:dyDescent="0.25">
      <c r="A12" s="55" t="s">
        <v>40</v>
      </c>
      <c r="B12" s="114" t="s">
        <v>553</v>
      </c>
      <c r="C12" s="42">
        <v>17</v>
      </c>
      <c r="D12" s="43">
        <v>390</v>
      </c>
      <c r="E12" s="43">
        <v>108</v>
      </c>
      <c r="F12" s="43">
        <v>270</v>
      </c>
      <c r="G12" s="43">
        <v>12</v>
      </c>
    </row>
    <row r="13" spans="1:12" ht="30" customHeight="1" x14ac:dyDescent="0.25">
      <c r="A13" s="182" t="s">
        <v>657</v>
      </c>
      <c r="B13" s="176" t="s">
        <v>113</v>
      </c>
      <c r="C13" s="182" t="s">
        <v>114</v>
      </c>
      <c r="D13" s="182">
        <v>90</v>
      </c>
      <c r="E13" s="182">
        <v>28</v>
      </c>
      <c r="F13" s="182">
        <v>60</v>
      </c>
      <c r="G13" s="182">
        <v>2</v>
      </c>
    </row>
    <row r="14" spans="1:12" ht="30" customHeight="1" x14ac:dyDescent="0.25">
      <c r="A14" s="182" t="s">
        <v>658</v>
      </c>
      <c r="B14" s="176" t="s">
        <v>48</v>
      </c>
      <c r="C14" s="182" t="s">
        <v>115</v>
      </c>
      <c r="D14" s="182">
        <v>45</v>
      </c>
      <c r="E14" s="182">
        <v>13</v>
      </c>
      <c r="F14" s="182">
        <v>30</v>
      </c>
      <c r="G14" s="182">
        <v>2</v>
      </c>
    </row>
    <row r="15" spans="1:12" ht="30" customHeight="1" x14ac:dyDescent="0.25">
      <c r="A15" s="182" t="s">
        <v>698</v>
      </c>
      <c r="B15" s="176" t="s">
        <v>117</v>
      </c>
      <c r="C15" s="182" t="s">
        <v>115</v>
      </c>
      <c r="D15" s="182">
        <v>45</v>
      </c>
      <c r="E15" s="182">
        <v>13</v>
      </c>
      <c r="F15" s="182">
        <v>30</v>
      </c>
      <c r="G15" s="182">
        <v>2</v>
      </c>
    </row>
    <row r="16" spans="1:12" ht="30" customHeight="1" x14ac:dyDescent="0.25">
      <c r="A16" s="182" t="s">
        <v>659</v>
      </c>
      <c r="B16" s="176" t="s">
        <v>50</v>
      </c>
      <c r="C16" s="182" t="s">
        <v>118</v>
      </c>
      <c r="D16" s="182">
        <v>75</v>
      </c>
      <c r="E16" s="182">
        <v>13</v>
      </c>
      <c r="F16" s="182">
        <v>60</v>
      </c>
      <c r="G16" s="182">
        <v>2</v>
      </c>
    </row>
    <row r="17" spans="1:7" ht="30" customHeight="1" x14ac:dyDescent="0.25">
      <c r="A17" s="182" t="s">
        <v>660</v>
      </c>
      <c r="B17" s="176" t="s">
        <v>52</v>
      </c>
      <c r="C17" s="182" t="s">
        <v>115</v>
      </c>
      <c r="D17" s="182">
        <v>45</v>
      </c>
      <c r="E17" s="182">
        <v>13</v>
      </c>
      <c r="F17" s="182">
        <v>30</v>
      </c>
      <c r="G17" s="182">
        <v>2</v>
      </c>
    </row>
    <row r="18" spans="1:7" ht="30" customHeight="1" x14ac:dyDescent="0.25">
      <c r="A18" s="178" t="s">
        <v>390</v>
      </c>
      <c r="B18" s="180" t="s">
        <v>120</v>
      </c>
      <c r="C18" s="178" t="s">
        <v>114</v>
      </c>
      <c r="D18" s="178">
        <v>90</v>
      </c>
      <c r="E18" s="178">
        <v>28</v>
      </c>
      <c r="F18" s="178">
        <v>60</v>
      </c>
      <c r="G18" s="178">
        <v>2</v>
      </c>
    </row>
    <row r="19" spans="1:7" ht="30" customHeight="1" x14ac:dyDescent="0.25">
      <c r="A19" s="55" t="s">
        <v>58</v>
      </c>
      <c r="B19" s="114" t="s">
        <v>980</v>
      </c>
      <c r="C19" s="42" t="s">
        <v>981</v>
      </c>
      <c r="D19" s="43">
        <v>945</v>
      </c>
      <c r="E19" s="43">
        <v>267</v>
      </c>
      <c r="F19" s="43">
        <v>660</v>
      </c>
      <c r="G19" s="43">
        <v>18</v>
      </c>
    </row>
    <row r="20" spans="1:7" ht="30" customHeight="1" x14ac:dyDescent="0.25">
      <c r="A20" s="182" t="s">
        <v>391</v>
      </c>
      <c r="B20" s="176" t="s">
        <v>126</v>
      </c>
      <c r="C20" s="182" t="s">
        <v>127</v>
      </c>
      <c r="D20" s="182">
        <v>75</v>
      </c>
      <c r="E20" s="182">
        <v>43</v>
      </c>
      <c r="F20" s="182">
        <v>30</v>
      </c>
      <c r="G20" s="182">
        <v>2</v>
      </c>
    </row>
    <row r="21" spans="1:7" ht="30" customHeight="1" x14ac:dyDescent="0.25">
      <c r="A21" s="182" t="s">
        <v>457</v>
      </c>
      <c r="B21" s="176" t="s">
        <v>129</v>
      </c>
      <c r="C21" s="182" t="s">
        <v>115</v>
      </c>
      <c r="D21" s="182">
        <v>45</v>
      </c>
      <c r="E21" s="182">
        <v>13</v>
      </c>
      <c r="F21" s="182">
        <v>30</v>
      </c>
      <c r="G21" s="182">
        <v>2</v>
      </c>
    </row>
    <row r="22" spans="1:7" ht="30" customHeight="1" x14ac:dyDescent="0.25">
      <c r="A22" s="182" t="s">
        <v>361</v>
      </c>
      <c r="B22" s="176" t="s">
        <v>130</v>
      </c>
      <c r="C22" s="182" t="s">
        <v>114</v>
      </c>
      <c r="D22" s="182">
        <v>90</v>
      </c>
      <c r="E22" s="182">
        <v>28</v>
      </c>
      <c r="F22" s="182">
        <v>60</v>
      </c>
      <c r="G22" s="182">
        <v>2</v>
      </c>
    </row>
    <row r="23" spans="1:7" ht="30" customHeight="1" x14ac:dyDescent="0.25">
      <c r="A23" s="182" t="s">
        <v>394</v>
      </c>
      <c r="B23" s="176" t="s">
        <v>123</v>
      </c>
      <c r="C23" s="182" t="s">
        <v>124</v>
      </c>
      <c r="D23" s="182">
        <v>60</v>
      </c>
      <c r="E23" s="182">
        <v>28</v>
      </c>
      <c r="F23" s="182">
        <v>30</v>
      </c>
      <c r="G23" s="182">
        <v>2</v>
      </c>
    </row>
    <row r="24" spans="1:7" ht="30" customHeight="1" x14ac:dyDescent="0.25">
      <c r="A24" s="182" t="s">
        <v>395</v>
      </c>
      <c r="B24" s="176" t="s">
        <v>132</v>
      </c>
      <c r="C24" s="182" t="s">
        <v>115</v>
      </c>
      <c r="D24" s="182">
        <v>45</v>
      </c>
      <c r="E24" s="182">
        <v>13</v>
      </c>
      <c r="F24" s="182">
        <v>30</v>
      </c>
      <c r="G24" s="182">
        <v>2</v>
      </c>
    </row>
    <row r="25" spans="1:7" ht="30" customHeight="1" x14ac:dyDescent="0.25">
      <c r="A25" s="182" t="s">
        <v>396</v>
      </c>
      <c r="B25" s="176" t="s">
        <v>134</v>
      </c>
      <c r="C25" s="182" t="s">
        <v>124</v>
      </c>
      <c r="D25" s="182">
        <v>60</v>
      </c>
      <c r="E25" s="182">
        <v>28</v>
      </c>
      <c r="F25" s="182">
        <v>30</v>
      </c>
      <c r="G25" s="182">
        <v>2</v>
      </c>
    </row>
    <row r="26" spans="1:7" ht="30" customHeight="1" x14ac:dyDescent="0.25">
      <c r="A26" s="182" t="s">
        <v>397</v>
      </c>
      <c r="B26" s="176" t="s">
        <v>136</v>
      </c>
      <c r="C26" s="182" t="s">
        <v>124</v>
      </c>
      <c r="D26" s="41">
        <v>60</v>
      </c>
      <c r="E26" s="182">
        <v>28</v>
      </c>
      <c r="F26" s="182">
        <v>30</v>
      </c>
      <c r="G26" s="182">
        <v>2</v>
      </c>
    </row>
    <row r="27" spans="1:7" ht="30" customHeight="1" x14ac:dyDescent="0.25">
      <c r="A27" s="182" t="s">
        <v>398</v>
      </c>
      <c r="B27" s="176" t="s">
        <v>138</v>
      </c>
      <c r="C27" s="182" t="s">
        <v>127</v>
      </c>
      <c r="D27" s="41">
        <v>75</v>
      </c>
      <c r="E27" s="182">
        <v>43</v>
      </c>
      <c r="F27" s="182">
        <v>30</v>
      </c>
      <c r="G27" s="182">
        <v>2</v>
      </c>
    </row>
    <row r="28" spans="1:7" ht="30" customHeight="1" x14ac:dyDescent="0.25">
      <c r="A28" s="182" t="s">
        <v>399</v>
      </c>
      <c r="B28" s="176" t="s">
        <v>140</v>
      </c>
      <c r="C28" s="182" t="s">
        <v>127</v>
      </c>
      <c r="D28" s="182">
        <v>75</v>
      </c>
      <c r="E28" s="182">
        <v>43</v>
      </c>
      <c r="F28" s="182">
        <v>30</v>
      </c>
      <c r="G28" s="182">
        <v>2</v>
      </c>
    </row>
    <row r="29" spans="1:7" ht="30" customHeight="1" x14ac:dyDescent="0.25">
      <c r="A29" s="182" t="s">
        <v>400</v>
      </c>
      <c r="B29" s="176" t="s">
        <v>146</v>
      </c>
      <c r="C29" s="182" t="s">
        <v>147</v>
      </c>
      <c r="D29" s="182">
        <v>45</v>
      </c>
      <c r="E29" s="182"/>
      <c r="F29" s="182">
        <v>45</v>
      </c>
      <c r="G29" s="182"/>
    </row>
    <row r="30" spans="1:7" ht="30" customHeight="1" x14ac:dyDescent="0.25">
      <c r="A30" s="182" t="s">
        <v>401</v>
      </c>
      <c r="B30" s="176" t="s">
        <v>149</v>
      </c>
      <c r="C30" s="182" t="s">
        <v>147</v>
      </c>
      <c r="D30" s="182">
        <v>45</v>
      </c>
      <c r="E30" s="182"/>
      <c r="F30" s="182">
        <v>45</v>
      </c>
      <c r="G30" s="182"/>
    </row>
    <row r="31" spans="1:7" ht="30" customHeight="1" x14ac:dyDescent="0.25">
      <c r="A31" s="182" t="s">
        <v>402</v>
      </c>
      <c r="B31" s="176" t="s">
        <v>88</v>
      </c>
      <c r="C31" s="182">
        <v>6</v>
      </c>
      <c r="D31" s="182">
        <v>270</v>
      </c>
      <c r="E31" s="182"/>
      <c r="F31" s="182">
        <v>270</v>
      </c>
      <c r="G31" s="182"/>
    </row>
    <row r="32" spans="1:7" ht="30" customHeight="1" x14ac:dyDescent="0.25">
      <c r="A32" s="246" t="s">
        <v>90</v>
      </c>
      <c r="B32" s="114" t="s">
        <v>982</v>
      </c>
      <c r="C32" s="247" t="s">
        <v>152</v>
      </c>
      <c r="D32" s="247">
        <v>150</v>
      </c>
      <c r="E32" s="247">
        <v>86</v>
      </c>
      <c r="F32" s="247">
        <v>60</v>
      </c>
      <c r="G32" s="247">
        <v>4</v>
      </c>
    </row>
    <row r="33" spans="1:12" ht="30" customHeight="1" x14ac:dyDescent="0.25">
      <c r="A33" s="246"/>
      <c r="B33" s="189" t="s">
        <v>983</v>
      </c>
      <c r="C33" s="247"/>
      <c r="D33" s="247"/>
      <c r="E33" s="247"/>
      <c r="F33" s="247"/>
      <c r="G33" s="247"/>
    </row>
    <row r="34" spans="1:12" ht="30" customHeight="1" x14ac:dyDescent="0.25">
      <c r="A34" s="182" t="s">
        <v>403</v>
      </c>
      <c r="B34" s="176" t="s">
        <v>154</v>
      </c>
      <c r="C34" s="182" t="s">
        <v>127</v>
      </c>
      <c r="D34" s="182">
        <v>75</v>
      </c>
      <c r="E34" s="182">
        <v>43</v>
      </c>
      <c r="F34" s="182">
        <v>30</v>
      </c>
      <c r="G34" s="182">
        <v>2</v>
      </c>
    </row>
    <row r="35" spans="1:12" ht="30" customHeight="1" x14ac:dyDescent="0.25">
      <c r="A35" s="54" t="s">
        <v>404</v>
      </c>
      <c r="B35" s="176" t="s">
        <v>156</v>
      </c>
      <c r="C35" s="182" t="s">
        <v>127</v>
      </c>
      <c r="D35" s="182">
        <v>75</v>
      </c>
      <c r="E35" s="182">
        <v>43</v>
      </c>
      <c r="F35" s="182">
        <v>30</v>
      </c>
      <c r="G35" s="182">
        <v>2</v>
      </c>
    </row>
    <row r="36" spans="1:12" ht="30" customHeight="1" x14ac:dyDescent="0.25">
      <c r="A36" s="54" t="s">
        <v>405</v>
      </c>
      <c r="B36" s="176" t="s">
        <v>157</v>
      </c>
      <c r="C36" s="182" t="s">
        <v>127</v>
      </c>
      <c r="D36" s="182">
        <v>75</v>
      </c>
      <c r="E36" s="182">
        <v>43</v>
      </c>
      <c r="F36" s="182">
        <v>30</v>
      </c>
      <c r="G36" s="182">
        <v>2</v>
      </c>
    </row>
    <row r="37" spans="1:12" ht="30" customHeight="1" x14ac:dyDescent="0.25">
      <c r="A37" s="43"/>
      <c r="B37" s="113" t="s">
        <v>106</v>
      </c>
      <c r="C37" s="43">
        <v>90</v>
      </c>
      <c r="D37" s="43">
        <v>1980</v>
      </c>
      <c r="E37" s="43">
        <v>673</v>
      </c>
      <c r="F37" s="43">
        <v>1245</v>
      </c>
      <c r="G37" s="43">
        <v>62</v>
      </c>
      <c r="I37">
        <f>I11+D1</f>
        <v>1980</v>
      </c>
      <c r="J37">
        <f>J11+E1</f>
        <v>673</v>
      </c>
      <c r="K37">
        <f>F11+F1</f>
        <v>1245</v>
      </c>
      <c r="L37">
        <f>G11+G1</f>
        <v>62</v>
      </c>
    </row>
    <row r="39" spans="1:12" x14ac:dyDescent="0.25">
      <c r="K39">
        <f>J37+L37</f>
        <v>735</v>
      </c>
    </row>
    <row r="40" spans="1:12" ht="33" x14ac:dyDescent="0.25">
      <c r="A40" s="43" t="s">
        <v>9</v>
      </c>
      <c r="B40" s="113" t="s">
        <v>10</v>
      </c>
      <c r="C40" s="43">
        <v>28</v>
      </c>
      <c r="D40" s="43">
        <v>495</v>
      </c>
      <c r="E40" s="43">
        <v>212</v>
      </c>
      <c r="F40" s="43">
        <v>255</v>
      </c>
      <c r="G40" s="43">
        <v>28</v>
      </c>
    </row>
    <row r="41" spans="1:12" ht="33" x14ac:dyDescent="0.25">
      <c r="A41" s="182" t="s">
        <v>971</v>
      </c>
      <c r="B41" s="176" t="s">
        <v>12</v>
      </c>
      <c r="C41" s="182" t="s">
        <v>13</v>
      </c>
      <c r="D41" s="182">
        <v>75</v>
      </c>
      <c r="E41" s="182">
        <v>41</v>
      </c>
      <c r="F41" s="182">
        <v>29</v>
      </c>
      <c r="G41" s="182">
        <v>5</v>
      </c>
    </row>
    <row r="42" spans="1:12" ht="33" x14ac:dyDescent="0.25">
      <c r="A42" s="182" t="s">
        <v>972</v>
      </c>
      <c r="B42" s="176" t="s">
        <v>15</v>
      </c>
      <c r="C42" s="182" t="s">
        <v>16</v>
      </c>
      <c r="D42" s="182">
        <v>30</v>
      </c>
      <c r="E42" s="182">
        <v>18</v>
      </c>
      <c r="F42" s="182">
        <v>10</v>
      </c>
      <c r="G42" s="182">
        <v>2</v>
      </c>
    </row>
    <row r="43" spans="1:12" ht="33" x14ac:dyDescent="0.25">
      <c r="A43" s="182" t="s">
        <v>973</v>
      </c>
      <c r="B43" s="176" t="s">
        <v>18</v>
      </c>
      <c r="C43" s="182" t="s">
        <v>19</v>
      </c>
      <c r="D43" s="182">
        <v>60</v>
      </c>
      <c r="E43" s="182">
        <v>5</v>
      </c>
      <c r="F43" s="182">
        <v>51</v>
      </c>
      <c r="G43" s="182">
        <v>4</v>
      </c>
    </row>
    <row r="44" spans="1:12" ht="33" x14ac:dyDescent="0.25">
      <c r="A44" s="182" t="s">
        <v>974</v>
      </c>
      <c r="B44" s="176" t="s">
        <v>21</v>
      </c>
      <c r="C44" s="182" t="s">
        <v>13</v>
      </c>
      <c r="D44" s="182">
        <v>75</v>
      </c>
      <c r="E44" s="182">
        <v>36</v>
      </c>
      <c r="F44" s="182">
        <v>35</v>
      </c>
      <c r="G44" s="182">
        <v>4</v>
      </c>
    </row>
    <row r="45" spans="1:12" ht="33" x14ac:dyDescent="0.25">
      <c r="A45" s="182" t="s">
        <v>975</v>
      </c>
      <c r="B45" s="176" t="s">
        <v>23</v>
      </c>
      <c r="C45" s="182" t="s">
        <v>24</v>
      </c>
      <c r="D45" s="182">
        <v>75</v>
      </c>
      <c r="E45" s="182">
        <v>15</v>
      </c>
      <c r="F45" s="182">
        <v>58</v>
      </c>
      <c r="G45" s="182">
        <v>2</v>
      </c>
    </row>
    <row r="46" spans="1:12" ht="33" x14ac:dyDescent="0.25">
      <c r="A46" s="182" t="s">
        <v>976</v>
      </c>
      <c r="B46" s="176" t="s">
        <v>26</v>
      </c>
      <c r="C46" s="182" t="s">
        <v>27</v>
      </c>
      <c r="D46" s="182">
        <v>40</v>
      </c>
      <c r="E46" s="182">
        <v>14</v>
      </c>
      <c r="F46" s="182">
        <v>24</v>
      </c>
      <c r="G46" s="182">
        <v>2</v>
      </c>
    </row>
    <row r="47" spans="1:12" ht="33" x14ac:dyDescent="0.25">
      <c r="A47" s="182" t="s">
        <v>977</v>
      </c>
      <c r="B47" s="176" t="s">
        <v>29</v>
      </c>
      <c r="C47" s="182" t="s">
        <v>27</v>
      </c>
      <c r="D47" s="182">
        <v>40</v>
      </c>
      <c r="E47" s="182">
        <v>14</v>
      </c>
      <c r="F47" s="182">
        <v>24</v>
      </c>
      <c r="G47" s="182">
        <v>2</v>
      </c>
    </row>
    <row r="48" spans="1:12" ht="33" x14ac:dyDescent="0.25">
      <c r="A48" s="182" t="s">
        <v>978</v>
      </c>
      <c r="B48" s="176" t="s">
        <v>31</v>
      </c>
      <c r="C48" s="182" t="s">
        <v>32</v>
      </c>
      <c r="D48" s="182">
        <v>40</v>
      </c>
      <c r="E48" s="182">
        <v>14</v>
      </c>
      <c r="F48" s="182">
        <v>24</v>
      </c>
      <c r="G48" s="182">
        <v>2</v>
      </c>
    </row>
    <row r="49" spans="1:12" ht="33" x14ac:dyDescent="0.25">
      <c r="A49" s="182" t="s">
        <v>979</v>
      </c>
      <c r="B49" s="176" t="s">
        <v>36</v>
      </c>
      <c r="C49" s="182" t="s">
        <v>37</v>
      </c>
      <c r="D49" s="182">
        <v>60</v>
      </c>
      <c r="E49" s="182">
        <v>55</v>
      </c>
      <c r="F49" s="182"/>
      <c r="G49" s="182">
        <v>5</v>
      </c>
    </row>
    <row r="50" spans="1:12" ht="34.5" x14ac:dyDescent="0.25">
      <c r="A50" s="175" t="s">
        <v>38</v>
      </c>
      <c r="B50" s="18" t="s">
        <v>39</v>
      </c>
      <c r="C50" s="175">
        <v>62</v>
      </c>
      <c r="D50" s="175">
        <v>1500</v>
      </c>
      <c r="E50" s="175">
        <v>446</v>
      </c>
      <c r="F50" s="175">
        <v>1020</v>
      </c>
      <c r="G50" s="175">
        <v>34</v>
      </c>
    </row>
    <row r="51" spans="1:12" ht="16.5" x14ac:dyDescent="0.25">
      <c r="A51" s="181" t="s">
        <v>40</v>
      </c>
      <c r="B51" s="177" t="s">
        <v>41</v>
      </c>
      <c r="C51" s="175">
        <v>17</v>
      </c>
      <c r="D51" s="175">
        <v>390</v>
      </c>
      <c r="E51" s="175">
        <v>108</v>
      </c>
      <c r="F51" s="175">
        <v>270</v>
      </c>
      <c r="G51" s="175">
        <v>12</v>
      </c>
      <c r="I51">
        <f>D51+D58+D71</f>
        <v>1500</v>
      </c>
      <c r="J51">
        <f>E51+E58+E71</f>
        <v>446</v>
      </c>
      <c r="K51">
        <f>F51+F58+F71</f>
        <v>1020</v>
      </c>
      <c r="L51">
        <f>G51+G58+G71</f>
        <v>34</v>
      </c>
    </row>
    <row r="52" spans="1:12" ht="16.5" x14ac:dyDescent="0.25">
      <c r="A52" s="178" t="s">
        <v>657</v>
      </c>
      <c r="B52" s="180" t="s">
        <v>45</v>
      </c>
      <c r="C52" s="178" t="s">
        <v>114</v>
      </c>
      <c r="D52" s="178">
        <v>90</v>
      </c>
      <c r="E52" s="178">
        <v>28</v>
      </c>
      <c r="F52" s="178">
        <v>60</v>
      </c>
      <c r="G52" s="178">
        <v>2</v>
      </c>
    </row>
    <row r="53" spans="1:12" ht="16.5" x14ac:dyDescent="0.25">
      <c r="A53" s="178" t="s">
        <v>658</v>
      </c>
      <c r="B53" s="180" t="s">
        <v>48</v>
      </c>
      <c r="C53" s="178" t="s">
        <v>115</v>
      </c>
      <c r="D53" s="178">
        <v>45</v>
      </c>
      <c r="E53" s="178">
        <v>13</v>
      </c>
      <c r="F53" s="178">
        <v>30</v>
      </c>
      <c r="G53" s="178">
        <v>2</v>
      </c>
      <c r="I53">
        <f>I51+D40</f>
        <v>1995</v>
      </c>
      <c r="J53">
        <f>J51+E40</f>
        <v>658</v>
      </c>
      <c r="K53">
        <f>F50+F40</f>
        <v>1275</v>
      </c>
      <c r="L53">
        <f>G50+G40</f>
        <v>62</v>
      </c>
    </row>
    <row r="54" spans="1:12" ht="33" x14ac:dyDescent="0.25">
      <c r="A54" s="178" t="s">
        <v>698</v>
      </c>
      <c r="B54" s="180" t="s">
        <v>117</v>
      </c>
      <c r="C54" s="178" t="s">
        <v>115</v>
      </c>
      <c r="D54" s="178">
        <v>45</v>
      </c>
      <c r="E54" s="178">
        <v>13</v>
      </c>
      <c r="F54" s="178">
        <v>30</v>
      </c>
      <c r="G54" s="178">
        <v>2</v>
      </c>
      <c r="K54">
        <f>J53+L53</f>
        <v>720</v>
      </c>
    </row>
    <row r="55" spans="1:12" ht="16.5" x14ac:dyDescent="0.25">
      <c r="A55" s="178" t="s">
        <v>659</v>
      </c>
      <c r="B55" s="180" t="s">
        <v>50</v>
      </c>
      <c r="C55" s="178" t="s">
        <v>118</v>
      </c>
      <c r="D55" s="178">
        <v>75</v>
      </c>
      <c r="E55" s="178">
        <v>13</v>
      </c>
      <c r="F55" s="178">
        <v>60</v>
      </c>
      <c r="G55" s="178">
        <v>2</v>
      </c>
    </row>
    <row r="56" spans="1:12" ht="33" x14ac:dyDescent="0.25">
      <c r="A56" s="178" t="s">
        <v>660</v>
      </c>
      <c r="B56" s="180" t="s">
        <v>52</v>
      </c>
      <c r="C56" s="178" t="s">
        <v>115</v>
      </c>
      <c r="D56" s="178">
        <v>45</v>
      </c>
      <c r="E56" s="178">
        <v>13</v>
      </c>
      <c r="F56" s="178">
        <v>30</v>
      </c>
      <c r="G56" s="178">
        <v>2</v>
      </c>
    </row>
    <row r="57" spans="1:12" ht="33" x14ac:dyDescent="0.25">
      <c r="A57" s="178" t="s">
        <v>390</v>
      </c>
      <c r="B57" s="180" t="s">
        <v>120</v>
      </c>
      <c r="C57" s="178" t="s">
        <v>114</v>
      </c>
      <c r="D57" s="178">
        <v>90</v>
      </c>
      <c r="E57" s="178">
        <v>28</v>
      </c>
      <c r="F57" s="178">
        <v>60</v>
      </c>
      <c r="G57" s="178">
        <v>2</v>
      </c>
    </row>
    <row r="58" spans="1:12" ht="33" x14ac:dyDescent="0.25">
      <c r="A58" s="181" t="s">
        <v>58</v>
      </c>
      <c r="B58" s="177" t="s">
        <v>980</v>
      </c>
      <c r="C58" s="175">
        <v>37</v>
      </c>
      <c r="D58" s="175">
        <v>960</v>
      </c>
      <c r="E58" s="175">
        <v>252</v>
      </c>
      <c r="F58" s="175">
        <v>690</v>
      </c>
      <c r="G58" s="175">
        <v>18</v>
      </c>
    </row>
    <row r="59" spans="1:12" ht="16.5" x14ac:dyDescent="0.25">
      <c r="A59" s="178" t="s">
        <v>391</v>
      </c>
      <c r="B59" s="180" t="s">
        <v>126</v>
      </c>
      <c r="C59" s="178" t="s">
        <v>127</v>
      </c>
      <c r="D59" s="178">
        <v>75</v>
      </c>
      <c r="E59" s="178">
        <v>43</v>
      </c>
      <c r="F59" s="178">
        <v>30</v>
      </c>
      <c r="G59" s="178">
        <v>2</v>
      </c>
    </row>
    <row r="60" spans="1:12" ht="33" x14ac:dyDescent="0.25">
      <c r="A60" s="178" t="s">
        <v>457</v>
      </c>
      <c r="B60" s="180" t="s">
        <v>129</v>
      </c>
      <c r="C60" s="178" t="s">
        <v>115</v>
      </c>
      <c r="D60" s="178">
        <v>45</v>
      </c>
      <c r="E60" s="178">
        <v>13</v>
      </c>
      <c r="F60" s="178">
        <v>30</v>
      </c>
      <c r="G60" s="178">
        <v>2</v>
      </c>
    </row>
    <row r="61" spans="1:12" ht="16.5" x14ac:dyDescent="0.25">
      <c r="A61" s="178" t="s">
        <v>361</v>
      </c>
      <c r="B61" s="180" t="s">
        <v>130</v>
      </c>
      <c r="C61" s="178" t="s">
        <v>114</v>
      </c>
      <c r="D61" s="178">
        <v>90</v>
      </c>
      <c r="E61" s="178">
        <v>28</v>
      </c>
      <c r="F61" s="178">
        <v>60</v>
      </c>
      <c r="G61" s="178">
        <v>2</v>
      </c>
    </row>
    <row r="62" spans="1:12" ht="16.5" x14ac:dyDescent="0.25">
      <c r="A62" s="178" t="s">
        <v>394</v>
      </c>
      <c r="B62" s="180" t="s">
        <v>123</v>
      </c>
      <c r="C62" s="178" t="s">
        <v>124</v>
      </c>
      <c r="D62" s="178">
        <v>60</v>
      </c>
      <c r="E62" s="178">
        <v>28</v>
      </c>
      <c r="F62" s="178">
        <v>30</v>
      </c>
      <c r="G62" s="178">
        <v>2</v>
      </c>
    </row>
    <row r="63" spans="1:12" ht="16.5" x14ac:dyDescent="0.25">
      <c r="A63" s="178" t="s">
        <v>396</v>
      </c>
      <c r="B63" s="180" t="s">
        <v>134</v>
      </c>
      <c r="C63" s="178" t="s">
        <v>124</v>
      </c>
      <c r="D63" s="178">
        <v>60</v>
      </c>
      <c r="E63" s="178">
        <v>28</v>
      </c>
      <c r="F63" s="178">
        <v>30</v>
      </c>
      <c r="G63" s="178">
        <v>2</v>
      </c>
    </row>
    <row r="64" spans="1:12" ht="16.5" x14ac:dyDescent="0.25">
      <c r="A64" s="178" t="s">
        <v>406</v>
      </c>
      <c r="B64" s="180" t="s">
        <v>407</v>
      </c>
      <c r="C64" s="178" t="s">
        <v>127</v>
      </c>
      <c r="D64" s="178">
        <v>75</v>
      </c>
      <c r="E64" s="178">
        <v>43</v>
      </c>
      <c r="F64" s="178">
        <v>30</v>
      </c>
      <c r="G64" s="178">
        <v>2</v>
      </c>
    </row>
    <row r="65" spans="1:7" ht="16.5" x14ac:dyDescent="0.25">
      <c r="A65" s="178" t="s">
        <v>408</v>
      </c>
      <c r="B65" s="180" t="s">
        <v>409</v>
      </c>
      <c r="C65" s="178" t="s">
        <v>127</v>
      </c>
      <c r="D65" s="178">
        <v>75</v>
      </c>
      <c r="E65" s="178">
        <v>43</v>
      </c>
      <c r="F65" s="178">
        <v>30</v>
      </c>
      <c r="G65" s="178">
        <v>2</v>
      </c>
    </row>
    <row r="66" spans="1:7" ht="16.5" x14ac:dyDescent="0.25">
      <c r="A66" s="178" t="s">
        <v>395</v>
      </c>
      <c r="B66" s="180" t="s">
        <v>132</v>
      </c>
      <c r="C66" s="178" t="s">
        <v>115</v>
      </c>
      <c r="D66" s="178">
        <v>45</v>
      </c>
      <c r="E66" s="178">
        <v>13</v>
      </c>
      <c r="F66" s="178">
        <v>30</v>
      </c>
      <c r="G66" s="178">
        <v>2</v>
      </c>
    </row>
    <row r="67" spans="1:7" ht="16.5" x14ac:dyDescent="0.25">
      <c r="A67" s="178" t="s">
        <v>410</v>
      </c>
      <c r="B67" s="180" t="s">
        <v>411</v>
      </c>
      <c r="C67" s="178" t="s">
        <v>118</v>
      </c>
      <c r="D67" s="178">
        <v>75</v>
      </c>
      <c r="E67" s="178">
        <v>13</v>
      </c>
      <c r="F67" s="178">
        <v>60</v>
      </c>
      <c r="G67" s="178">
        <v>2</v>
      </c>
    </row>
    <row r="68" spans="1:7" ht="16.5" x14ac:dyDescent="0.25">
      <c r="A68" s="178" t="s">
        <v>412</v>
      </c>
      <c r="B68" s="180" t="s">
        <v>146</v>
      </c>
      <c r="C68" s="178" t="s">
        <v>147</v>
      </c>
      <c r="D68" s="178">
        <v>45</v>
      </c>
      <c r="E68" s="178"/>
      <c r="F68" s="178">
        <v>45</v>
      </c>
      <c r="G68" s="178"/>
    </row>
    <row r="69" spans="1:7" ht="16.5" x14ac:dyDescent="0.25">
      <c r="A69" s="178" t="s">
        <v>413</v>
      </c>
      <c r="B69" s="180" t="s">
        <v>149</v>
      </c>
      <c r="C69" s="178" t="s">
        <v>147</v>
      </c>
      <c r="D69" s="178">
        <v>45</v>
      </c>
      <c r="E69" s="178"/>
      <c r="F69" s="178">
        <v>45</v>
      </c>
      <c r="G69" s="178"/>
    </row>
    <row r="70" spans="1:7" ht="16.5" x14ac:dyDescent="0.25">
      <c r="A70" s="178" t="s">
        <v>414</v>
      </c>
      <c r="B70" s="180" t="s">
        <v>88</v>
      </c>
      <c r="C70" s="178" t="s">
        <v>359</v>
      </c>
      <c r="D70" s="178">
        <v>270</v>
      </c>
      <c r="E70" s="178"/>
      <c r="F70" s="178">
        <v>270</v>
      </c>
      <c r="G70" s="178"/>
    </row>
    <row r="71" spans="1:7" ht="16.5" x14ac:dyDescent="0.25">
      <c r="A71" s="235" t="s">
        <v>90</v>
      </c>
      <c r="B71" s="177" t="s">
        <v>982</v>
      </c>
      <c r="C71" s="225">
        <v>8</v>
      </c>
      <c r="D71" s="225">
        <v>150</v>
      </c>
      <c r="E71" s="225">
        <v>86</v>
      </c>
      <c r="F71" s="225">
        <v>60</v>
      </c>
      <c r="G71" s="225">
        <v>4</v>
      </c>
    </row>
    <row r="72" spans="1:7" ht="16.5" x14ac:dyDescent="0.25">
      <c r="A72" s="235"/>
      <c r="B72" s="189" t="s">
        <v>983</v>
      </c>
      <c r="C72" s="225"/>
      <c r="D72" s="225"/>
      <c r="E72" s="225"/>
      <c r="F72" s="225"/>
      <c r="G72" s="225"/>
    </row>
    <row r="73" spans="1:7" ht="16.5" x14ac:dyDescent="0.25">
      <c r="A73" s="178" t="s">
        <v>415</v>
      </c>
      <c r="B73" s="180" t="s">
        <v>416</v>
      </c>
      <c r="C73" s="178" t="s">
        <v>127</v>
      </c>
      <c r="D73" s="178">
        <v>75</v>
      </c>
      <c r="E73" s="178">
        <v>43</v>
      </c>
      <c r="F73" s="178">
        <v>30</v>
      </c>
      <c r="G73" s="178">
        <v>2</v>
      </c>
    </row>
    <row r="74" spans="1:7" ht="16.5" x14ac:dyDescent="0.25">
      <c r="A74" s="178" t="s">
        <v>417</v>
      </c>
      <c r="B74" s="180" t="s">
        <v>418</v>
      </c>
      <c r="C74" s="178" t="s">
        <v>127</v>
      </c>
      <c r="D74" s="178">
        <v>75</v>
      </c>
      <c r="E74" s="178">
        <v>43</v>
      </c>
      <c r="F74" s="178">
        <v>30</v>
      </c>
      <c r="G74" s="178">
        <v>2</v>
      </c>
    </row>
    <row r="75" spans="1:7" ht="16.5" x14ac:dyDescent="0.25">
      <c r="A75" s="179" t="s">
        <v>405</v>
      </c>
      <c r="B75" s="180" t="s">
        <v>157</v>
      </c>
      <c r="C75" s="178" t="s">
        <v>127</v>
      </c>
      <c r="D75" s="178">
        <v>75</v>
      </c>
      <c r="E75" s="178">
        <v>43</v>
      </c>
      <c r="F75" s="178">
        <v>30</v>
      </c>
      <c r="G75" s="178">
        <v>2</v>
      </c>
    </row>
    <row r="76" spans="1:7" ht="16.5" x14ac:dyDescent="0.25">
      <c r="A76" s="175"/>
      <c r="B76" s="14" t="s">
        <v>106</v>
      </c>
      <c r="C76" s="175">
        <v>90</v>
      </c>
      <c r="D76" s="175">
        <v>1995</v>
      </c>
      <c r="E76" s="175">
        <v>658</v>
      </c>
      <c r="F76" s="175">
        <v>1275</v>
      </c>
      <c r="G76" s="175">
        <v>62</v>
      </c>
    </row>
    <row r="81" spans="1:9" ht="15.75" thickBot="1" x14ac:dyDescent="0.3"/>
    <row r="82" spans="1:9" ht="17.25" thickBot="1" x14ac:dyDescent="0.3">
      <c r="A82" s="203" t="s">
        <v>9</v>
      </c>
      <c r="B82" s="204" t="s">
        <v>10</v>
      </c>
      <c r="C82" s="215">
        <v>9</v>
      </c>
      <c r="D82" s="183">
        <v>190</v>
      </c>
      <c r="E82" s="183">
        <v>65</v>
      </c>
      <c r="F82" s="183">
        <v>115</v>
      </c>
      <c r="G82" s="183">
        <v>10</v>
      </c>
    </row>
    <row r="83" spans="1:9" ht="33" x14ac:dyDescent="0.25">
      <c r="A83" s="35" t="s">
        <v>176</v>
      </c>
      <c r="B83" s="185" t="s">
        <v>12</v>
      </c>
      <c r="C83" s="184" t="s">
        <v>16</v>
      </c>
      <c r="D83" s="184">
        <v>45</v>
      </c>
      <c r="E83" s="184">
        <v>26</v>
      </c>
      <c r="F83" s="184">
        <v>16</v>
      </c>
      <c r="G83" s="184">
        <v>3</v>
      </c>
    </row>
    <row r="84" spans="1:9" ht="33" x14ac:dyDescent="0.25">
      <c r="A84" s="184" t="s">
        <v>177</v>
      </c>
      <c r="B84" s="185" t="s">
        <v>15</v>
      </c>
      <c r="C84" s="184" t="s">
        <v>178</v>
      </c>
      <c r="D84" s="184">
        <v>15</v>
      </c>
      <c r="E84" s="184">
        <v>9</v>
      </c>
      <c r="F84" s="184">
        <v>5</v>
      </c>
      <c r="G84" s="184">
        <v>1</v>
      </c>
    </row>
    <row r="85" spans="1:9" ht="33" x14ac:dyDescent="0.25">
      <c r="A85" s="184" t="s">
        <v>179</v>
      </c>
      <c r="B85" s="185" t="s">
        <v>18</v>
      </c>
      <c r="C85" s="184" t="s">
        <v>180</v>
      </c>
      <c r="D85" s="184">
        <v>30</v>
      </c>
      <c r="E85" s="184">
        <v>1</v>
      </c>
      <c r="F85" s="184">
        <v>27</v>
      </c>
      <c r="G85" s="184">
        <v>2</v>
      </c>
    </row>
    <row r="86" spans="1:9" ht="33" x14ac:dyDescent="0.25">
      <c r="A86" s="35" t="s">
        <v>181</v>
      </c>
      <c r="B86" s="185" t="s">
        <v>182</v>
      </c>
      <c r="C86" s="184" t="s">
        <v>180</v>
      </c>
      <c r="D86" s="184">
        <v>30</v>
      </c>
      <c r="E86" s="184">
        <v>15</v>
      </c>
      <c r="F86" s="184">
        <v>14</v>
      </c>
      <c r="G86" s="184">
        <v>1</v>
      </c>
    </row>
    <row r="87" spans="1:9" ht="33" x14ac:dyDescent="0.25">
      <c r="A87" s="35" t="s">
        <v>183</v>
      </c>
      <c r="B87" s="185" t="s">
        <v>23</v>
      </c>
      <c r="C87" s="184" t="s">
        <v>180</v>
      </c>
      <c r="D87" s="184">
        <v>30</v>
      </c>
      <c r="E87" s="184"/>
      <c r="F87" s="184">
        <v>29</v>
      </c>
      <c r="G87" s="184">
        <v>1</v>
      </c>
    </row>
    <row r="88" spans="1:9" ht="33" x14ac:dyDescent="0.25">
      <c r="A88" s="35" t="s">
        <v>184</v>
      </c>
      <c r="B88" s="185" t="s">
        <v>185</v>
      </c>
      <c r="C88" s="184" t="s">
        <v>27</v>
      </c>
      <c r="D88" s="184">
        <v>30</v>
      </c>
      <c r="E88" s="184">
        <v>12</v>
      </c>
      <c r="F88" s="184">
        <v>16</v>
      </c>
      <c r="G88" s="184">
        <v>2</v>
      </c>
    </row>
    <row r="89" spans="1:9" ht="25.5" x14ac:dyDescent="0.25">
      <c r="A89" s="203" t="s">
        <v>38</v>
      </c>
      <c r="B89" s="204" t="s">
        <v>39</v>
      </c>
      <c r="C89" s="203">
        <v>36</v>
      </c>
      <c r="D89" s="203">
        <f>D90+D94+D105</f>
        <v>765</v>
      </c>
      <c r="E89" s="203">
        <f>E90+E94+E105</f>
        <v>304</v>
      </c>
      <c r="F89" s="203">
        <f>F90+F94+F105</f>
        <v>435</v>
      </c>
      <c r="G89" s="203">
        <f>G90+G94+G105</f>
        <v>26</v>
      </c>
      <c r="I89" s="216">
        <f>D90+D94+75</f>
        <v>765</v>
      </c>
    </row>
    <row r="90" spans="1:9" x14ac:dyDescent="0.25">
      <c r="A90" s="205" t="s">
        <v>40</v>
      </c>
      <c r="B90" s="206" t="s">
        <v>553</v>
      </c>
      <c r="C90" s="203">
        <v>6</v>
      </c>
      <c r="D90" s="203">
        <v>135</v>
      </c>
      <c r="E90" s="203">
        <v>39</v>
      </c>
      <c r="F90" s="203">
        <v>90</v>
      </c>
      <c r="G90" s="203">
        <v>6</v>
      </c>
    </row>
    <row r="91" spans="1:9" x14ac:dyDescent="0.25">
      <c r="A91" s="207" t="s">
        <v>660</v>
      </c>
      <c r="B91" s="207" t="s">
        <v>52</v>
      </c>
      <c r="C91" s="78" t="s">
        <v>32</v>
      </c>
      <c r="D91" s="78">
        <v>45</v>
      </c>
      <c r="E91" s="78">
        <v>13</v>
      </c>
      <c r="F91" s="78">
        <v>30</v>
      </c>
      <c r="G91" s="78">
        <v>2</v>
      </c>
    </row>
    <row r="92" spans="1:9" x14ac:dyDescent="0.25">
      <c r="A92" s="207" t="s">
        <v>423</v>
      </c>
      <c r="B92" s="207" t="s">
        <v>424</v>
      </c>
      <c r="C92" s="78" t="s">
        <v>32</v>
      </c>
      <c r="D92" s="78">
        <v>45</v>
      </c>
      <c r="E92" s="78">
        <v>13</v>
      </c>
      <c r="F92" s="78">
        <v>30</v>
      </c>
      <c r="G92" s="78">
        <v>2</v>
      </c>
    </row>
    <row r="93" spans="1:9" x14ac:dyDescent="0.25">
      <c r="A93" s="207" t="s">
        <v>984</v>
      </c>
      <c r="B93" s="207" t="s">
        <v>117</v>
      </c>
      <c r="C93" s="78" t="s">
        <v>32</v>
      </c>
      <c r="D93" s="78">
        <v>45</v>
      </c>
      <c r="E93" s="78">
        <v>13</v>
      </c>
      <c r="F93" s="78">
        <v>30</v>
      </c>
      <c r="G93" s="78">
        <v>2</v>
      </c>
    </row>
    <row r="94" spans="1:9" x14ac:dyDescent="0.25">
      <c r="A94" s="205" t="s">
        <v>58</v>
      </c>
      <c r="B94" s="206" t="s">
        <v>59</v>
      </c>
      <c r="C94" s="203">
        <v>26</v>
      </c>
      <c r="D94" s="203">
        <v>555</v>
      </c>
      <c r="E94" s="203">
        <v>222</v>
      </c>
      <c r="F94" s="203">
        <v>315</v>
      </c>
      <c r="G94" s="203">
        <v>18</v>
      </c>
    </row>
    <row r="95" spans="1:9" x14ac:dyDescent="0.25">
      <c r="A95" s="109" t="s">
        <v>449</v>
      </c>
      <c r="B95" s="109" t="s">
        <v>450</v>
      </c>
      <c r="C95" s="110" t="s">
        <v>32</v>
      </c>
      <c r="D95" s="208">
        <v>45</v>
      </c>
      <c r="E95" s="110">
        <v>13</v>
      </c>
      <c r="F95" s="110">
        <v>30</v>
      </c>
      <c r="G95" s="110">
        <v>2</v>
      </c>
      <c r="I95" s="212">
        <v>2</v>
      </c>
    </row>
    <row r="96" spans="1:9" x14ac:dyDescent="0.25">
      <c r="A96" s="207" t="s">
        <v>425</v>
      </c>
      <c r="B96" s="109" t="s">
        <v>426</v>
      </c>
      <c r="C96" s="78" t="s">
        <v>32</v>
      </c>
      <c r="D96" s="78">
        <v>45</v>
      </c>
      <c r="E96" s="78">
        <v>13</v>
      </c>
      <c r="F96" s="78">
        <v>30</v>
      </c>
      <c r="G96" s="78">
        <v>2</v>
      </c>
      <c r="I96" s="213">
        <v>2</v>
      </c>
    </row>
    <row r="97" spans="1:9" x14ac:dyDescent="0.25">
      <c r="A97" s="207" t="s">
        <v>437</v>
      </c>
      <c r="B97" s="207" t="s">
        <v>438</v>
      </c>
      <c r="C97" s="78" t="s">
        <v>13</v>
      </c>
      <c r="D97" s="78">
        <v>75</v>
      </c>
      <c r="E97" s="78">
        <v>43</v>
      </c>
      <c r="F97" s="78">
        <v>30</v>
      </c>
      <c r="G97" s="78">
        <v>2</v>
      </c>
      <c r="I97" s="213">
        <v>4</v>
      </c>
    </row>
    <row r="98" spans="1:9" x14ac:dyDescent="0.25">
      <c r="A98" s="207" t="s">
        <v>394</v>
      </c>
      <c r="B98" s="207" t="s">
        <v>123</v>
      </c>
      <c r="C98" s="78" t="s">
        <v>55</v>
      </c>
      <c r="D98" s="209">
        <v>60</v>
      </c>
      <c r="E98" s="78">
        <v>28</v>
      </c>
      <c r="F98" s="78">
        <v>30</v>
      </c>
      <c r="G98" s="78">
        <v>2</v>
      </c>
      <c r="I98" s="213">
        <v>3</v>
      </c>
    </row>
    <row r="99" spans="1:9" x14ac:dyDescent="0.25">
      <c r="A99" s="207" t="s">
        <v>435</v>
      </c>
      <c r="B99" s="207" t="s">
        <v>436</v>
      </c>
      <c r="C99" s="78" t="s">
        <v>13</v>
      </c>
      <c r="D99" s="209">
        <v>75</v>
      </c>
      <c r="E99" s="78">
        <v>43</v>
      </c>
      <c r="F99" s="78">
        <v>30</v>
      </c>
      <c r="G99" s="78">
        <v>2</v>
      </c>
      <c r="I99" s="214">
        <v>4</v>
      </c>
    </row>
    <row r="100" spans="1:9" x14ac:dyDescent="0.25">
      <c r="A100" s="207" t="s">
        <v>396</v>
      </c>
      <c r="B100" s="207" t="s">
        <v>134</v>
      </c>
      <c r="C100" s="78" t="s">
        <v>55</v>
      </c>
      <c r="D100" s="209">
        <v>60</v>
      </c>
      <c r="E100" s="78">
        <v>28</v>
      </c>
      <c r="F100" s="78">
        <v>30</v>
      </c>
      <c r="G100" s="78">
        <v>2</v>
      </c>
      <c r="I100" s="214">
        <v>3</v>
      </c>
    </row>
    <row r="101" spans="1:9" x14ac:dyDescent="0.25">
      <c r="A101" s="109" t="s">
        <v>985</v>
      </c>
      <c r="B101" s="109" t="s">
        <v>446</v>
      </c>
      <c r="C101" s="110" t="s">
        <v>55</v>
      </c>
      <c r="D101" s="208">
        <v>60</v>
      </c>
      <c r="E101" s="110">
        <v>28</v>
      </c>
      <c r="F101" s="110">
        <v>30</v>
      </c>
      <c r="G101" s="110">
        <v>2</v>
      </c>
      <c r="I101" s="214">
        <v>3</v>
      </c>
    </row>
    <row r="102" spans="1:9" ht="25.5" x14ac:dyDescent="0.25">
      <c r="A102" s="207" t="s">
        <v>985</v>
      </c>
      <c r="B102" s="207" t="s">
        <v>986</v>
      </c>
      <c r="C102" s="78" t="s">
        <v>32</v>
      </c>
      <c r="D102" s="78">
        <v>45</v>
      </c>
      <c r="E102" s="78">
        <v>13</v>
      </c>
      <c r="F102" s="78">
        <v>30</v>
      </c>
      <c r="G102" s="78">
        <v>2</v>
      </c>
      <c r="I102" s="214">
        <v>2</v>
      </c>
    </row>
    <row r="103" spans="1:9" x14ac:dyDescent="0.25">
      <c r="A103" s="207" t="s">
        <v>985</v>
      </c>
      <c r="B103" s="207" t="s">
        <v>456</v>
      </c>
      <c r="C103" s="78" t="s">
        <v>32</v>
      </c>
      <c r="D103" s="78">
        <v>45</v>
      </c>
      <c r="E103" s="78">
        <v>13</v>
      </c>
      <c r="F103" s="78">
        <v>30</v>
      </c>
      <c r="G103" s="78">
        <v>2</v>
      </c>
      <c r="I103" s="214">
        <v>2</v>
      </c>
    </row>
    <row r="104" spans="1:9" x14ac:dyDescent="0.25">
      <c r="A104" s="207" t="s">
        <v>432</v>
      </c>
      <c r="B104" s="207" t="s">
        <v>433</v>
      </c>
      <c r="C104" s="78" t="s">
        <v>80</v>
      </c>
      <c r="D104" s="78">
        <v>45</v>
      </c>
      <c r="E104" s="78">
        <v>0</v>
      </c>
      <c r="F104" s="78">
        <v>45</v>
      </c>
      <c r="G104" s="78">
        <v>0</v>
      </c>
      <c r="I104" s="214">
        <v>1</v>
      </c>
    </row>
    <row r="105" spans="1:9" x14ac:dyDescent="0.25">
      <c r="A105" s="245" t="s">
        <v>90</v>
      </c>
      <c r="B105" s="206" t="s">
        <v>91</v>
      </c>
      <c r="C105" s="244">
        <v>4</v>
      </c>
      <c r="D105" s="244">
        <v>75</v>
      </c>
      <c r="E105" s="244">
        <v>43</v>
      </c>
      <c r="F105" s="244">
        <v>30</v>
      </c>
      <c r="G105" s="244">
        <v>2</v>
      </c>
    </row>
    <row r="106" spans="1:9" x14ac:dyDescent="0.25">
      <c r="A106" s="245"/>
      <c r="B106" s="210" t="s">
        <v>107</v>
      </c>
      <c r="C106" s="244"/>
      <c r="D106" s="244"/>
      <c r="E106" s="244"/>
      <c r="F106" s="244"/>
      <c r="G106" s="244"/>
    </row>
    <row r="107" spans="1:9" x14ac:dyDescent="0.25">
      <c r="A107" s="207" t="s">
        <v>469</v>
      </c>
      <c r="B107" s="207" t="s">
        <v>470</v>
      </c>
      <c r="C107" s="78" t="s">
        <v>13</v>
      </c>
      <c r="D107" s="78">
        <v>75</v>
      </c>
      <c r="E107" s="78">
        <v>43</v>
      </c>
      <c r="F107" s="78">
        <v>30</v>
      </c>
      <c r="G107" s="78">
        <v>2</v>
      </c>
    </row>
    <row r="108" spans="1:9" x14ac:dyDescent="0.25">
      <c r="A108" s="109" t="s">
        <v>465</v>
      </c>
      <c r="B108" s="109" t="s">
        <v>466</v>
      </c>
      <c r="C108" s="110" t="s">
        <v>13</v>
      </c>
      <c r="D108" s="110">
        <v>75</v>
      </c>
      <c r="E108" s="110">
        <v>43</v>
      </c>
      <c r="F108" s="110">
        <v>30</v>
      </c>
      <c r="G108" s="110">
        <v>2</v>
      </c>
    </row>
    <row r="109" spans="1:9" ht="16.5" x14ac:dyDescent="0.25">
      <c r="A109" s="211"/>
      <c r="B109" s="204" t="s">
        <v>106</v>
      </c>
      <c r="C109" s="203">
        <f>C89+C82</f>
        <v>45</v>
      </c>
      <c r="D109" s="203">
        <f>D89+D82</f>
        <v>955</v>
      </c>
      <c r="E109" s="203">
        <f>E89+E82</f>
        <v>369</v>
      </c>
      <c r="F109" s="203">
        <f>F89+F82</f>
        <v>550</v>
      </c>
      <c r="G109" s="203">
        <f>G89+G82</f>
        <v>36</v>
      </c>
    </row>
    <row r="113" spans="1:12" ht="33" x14ac:dyDescent="0.25">
      <c r="A113" s="190" t="s">
        <v>9</v>
      </c>
      <c r="B113" s="190" t="s">
        <v>10</v>
      </c>
      <c r="C113" s="190">
        <v>9</v>
      </c>
      <c r="D113" s="190">
        <v>190</v>
      </c>
      <c r="E113" s="190">
        <v>65</v>
      </c>
      <c r="F113" s="190">
        <v>115</v>
      </c>
      <c r="G113" s="190">
        <v>10</v>
      </c>
    </row>
    <row r="114" spans="1:12" ht="33" x14ac:dyDescent="0.25">
      <c r="A114" s="194" t="s">
        <v>987</v>
      </c>
      <c r="B114" s="196" t="s">
        <v>12</v>
      </c>
      <c r="C114" s="194" t="s">
        <v>16</v>
      </c>
      <c r="D114" s="194">
        <v>45</v>
      </c>
      <c r="E114" s="194">
        <v>26</v>
      </c>
      <c r="F114" s="194">
        <v>16</v>
      </c>
      <c r="G114" s="194">
        <v>3</v>
      </c>
    </row>
    <row r="115" spans="1:12" ht="33" x14ac:dyDescent="0.25">
      <c r="A115" s="194" t="s">
        <v>988</v>
      </c>
      <c r="B115" s="196" t="s">
        <v>15</v>
      </c>
      <c r="C115" s="194" t="s">
        <v>178</v>
      </c>
      <c r="D115" s="194">
        <v>15</v>
      </c>
      <c r="E115" s="194">
        <v>9</v>
      </c>
      <c r="F115" s="194">
        <v>5</v>
      </c>
      <c r="G115" s="194">
        <v>1</v>
      </c>
    </row>
    <row r="116" spans="1:12" ht="33" x14ac:dyDescent="0.25">
      <c r="A116" s="194" t="s">
        <v>989</v>
      </c>
      <c r="B116" s="196" t="s">
        <v>18</v>
      </c>
      <c r="C116" s="194" t="s">
        <v>180</v>
      </c>
      <c r="D116" s="194">
        <v>30</v>
      </c>
      <c r="E116" s="194">
        <v>1</v>
      </c>
      <c r="F116" s="194">
        <v>27</v>
      </c>
      <c r="G116" s="194">
        <v>2</v>
      </c>
    </row>
    <row r="117" spans="1:12" ht="33" x14ac:dyDescent="0.25">
      <c r="A117" s="194" t="s">
        <v>990</v>
      </c>
      <c r="B117" s="196" t="s">
        <v>182</v>
      </c>
      <c r="C117" s="194" t="s">
        <v>180</v>
      </c>
      <c r="D117" s="194">
        <v>30</v>
      </c>
      <c r="E117" s="194">
        <v>15</v>
      </c>
      <c r="F117" s="194">
        <v>14</v>
      </c>
      <c r="G117" s="194">
        <v>1</v>
      </c>
    </row>
    <row r="118" spans="1:12" ht="33" x14ac:dyDescent="0.25">
      <c r="A118" s="194" t="s">
        <v>991</v>
      </c>
      <c r="B118" s="196" t="s">
        <v>23</v>
      </c>
      <c r="C118" s="194" t="s">
        <v>180</v>
      </c>
      <c r="D118" s="194">
        <v>30</v>
      </c>
      <c r="E118" s="194"/>
      <c r="F118" s="194">
        <v>29</v>
      </c>
      <c r="G118" s="194">
        <v>1</v>
      </c>
    </row>
    <row r="119" spans="1:12" ht="33" x14ac:dyDescent="0.25">
      <c r="A119" s="194" t="s">
        <v>992</v>
      </c>
      <c r="B119" s="196" t="s">
        <v>185</v>
      </c>
      <c r="C119" s="194" t="s">
        <v>27</v>
      </c>
      <c r="D119" s="194">
        <v>40</v>
      </c>
      <c r="E119" s="194">
        <v>14</v>
      </c>
      <c r="F119" s="194">
        <v>24</v>
      </c>
      <c r="G119" s="194">
        <v>2</v>
      </c>
    </row>
    <row r="120" spans="1:12" ht="33" x14ac:dyDescent="0.25">
      <c r="A120" s="190" t="s">
        <v>38</v>
      </c>
      <c r="B120" s="190" t="s">
        <v>39</v>
      </c>
      <c r="C120" s="190">
        <v>36</v>
      </c>
      <c r="D120" s="190">
        <v>750</v>
      </c>
      <c r="E120" s="190">
        <v>321</v>
      </c>
      <c r="F120" s="190">
        <v>405</v>
      </c>
      <c r="G120" s="190">
        <v>24</v>
      </c>
    </row>
    <row r="121" spans="1:12" ht="17.25" x14ac:dyDescent="0.25">
      <c r="A121" s="191" t="s">
        <v>40</v>
      </c>
      <c r="B121" s="18" t="s">
        <v>553</v>
      </c>
      <c r="C121" s="42">
        <v>6</v>
      </c>
      <c r="D121" s="42">
        <v>135</v>
      </c>
      <c r="E121" s="42">
        <v>39</v>
      </c>
      <c r="F121" s="42">
        <v>90</v>
      </c>
      <c r="G121" s="42">
        <v>6</v>
      </c>
    </row>
    <row r="122" spans="1:12" ht="33" x14ac:dyDescent="0.25">
      <c r="A122" s="201" t="s">
        <v>993</v>
      </c>
      <c r="B122" s="192" t="s">
        <v>52</v>
      </c>
      <c r="C122" s="201" t="s">
        <v>32</v>
      </c>
      <c r="D122" s="201">
        <v>45</v>
      </c>
      <c r="E122" s="201">
        <v>13</v>
      </c>
      <c r="F122" s="201">
        <v>30</v>
      </c>
      <c r="G122" s="201">
        <v>2</v>
      </c>
    </row>
    <row r="123" spans="1:12" ht="33" x14ac:dyDescent="0.25">
      <c r="A123" s="201" t="s">
        <v>994</v>
      </c>
      <c r="B123" s="196" t="s">
        <v>424</v>
      </c>
      <c r="C123" s="201" t="s">
        <v>32</v>
      </c>
      <c r="D123" s="201">
        <v>45</v>
      </c>
      <c r="E123" s="201">
        <v>13</v>
      </c>
      <c r="F123" s="201">
        <v>30</v>
      </c>
      <c r="G123" s="201">
        <v>2</v>
      </c>
    </row>
    <row r="124" spans="1:12" ht="33" x14ac:dyDescent="0.25">
      <c r="A124" s="201" t="s">
        <v>995</v>
      </c>
      <c r="B124" s="192" t="s">
        <v>117</v>
      </c>
      <c r="C124" s="201" t="s">
        <v>32</v>
      </c>
      <c r="D124" s="201">
        <v>45</v>
      </c>
      <c r="E124" s="201">
        <v>13</v>
      </c>
      <c r="F124" s="201">
        <v>30</v>
      </c>
      <c r="G124" s="201">
        <v>2</v>
      </c>
    </row>
    <row r="125" spans="1:12" ht="34.5" x14ac:dyDescent="0.25">
      <c r="A125" s="191" t="s">
        <v>58</v>
      </c>
      <c r="B125" s="18" t="s">
        <v>59</v>
      </c>
      <c r="C125" s="191">
        <v>26</v>
      </c>
      <c r="D125" s="191">
        <v>540</v>
      </c>
      <c r="E125" s="191">
        <v>239</v>
      </c>
      <c r="F125" s="191">
        <v>285</v>
      </c>
      <c r="G125" s="191">
        <v>16</v>
      </c>
      <c r="I125" s="249">
        <v>540</v>
      </c>
      <c r="J125" s="249">
        <v>239</v>
      </c>
      <c r="K125" s="249">
        <v>285</v>
      </c>
      <c r="L125" s="249">
        <v>16</v>
      </c>
    </row>
    <row r="126" spans="1:12" ht="33" x14ac:dyDescent="0.25">
      <c r="A126" s="194" t="s">
        <v>996</v>
      </c>
      <c r="B126" s="202" t="s">
        <v>450</v>
      </c>
      <c r="C126" s="194" t="s">
        <v>32</v>
      </c>
      <c r="D126" s="194">
        <v>45</v>
      </c>
      <c r="E126" s="194">
        <v>13</v>
      </c>
      <c r="F126" s="194">
        <v>30</v>
      </c>
      <c r="G126" s="194">
        <v>2</v>
      </c>
      <c r="I126" s="23">
        <f>D121+D125+D135</f>
        <v>750</v>
      </c>
      <c r="J126">
        <f>E121+E125+E135</f>
        <v>321</v>
      </c>
      <c r="K126">
        <f>F121+F125+F135</f>
        <v>405</v>
      </c>
      <c r="L126">
        <f>G121+G125+G135</f>
        <v>24</v>
      </c>
    </row>
    <row r="127" spans="1:12" ht="33" x14ac:dyDescent="0.25">
      <c r="A127" s="201" t="s">
        <v>997</v>
      </c>
      <c r="B127" s="196" t="s">
        <v>426</v>
      </c>
      <c r="C127" s="201" t="s">
        <v>32</v>
      </c>
      <c r="D127" s="201">
        <v>45</v>
      </c>
      <c r="E127" s="201">
        <v>13</v>
      </c>
      <c r="F127" s="201">
        <v>30</v>
      </c>
      <c r="G127" s="201">
        <v>2</v>
      </c>
      <c r="I127" s="250"/>
    </row>
    <row r="128" spans="1:12" ht="33" x14ac:dyDescent="0.25">
      <c r="A128" s="201" t="s">
        <v>998</v>
      </c>
      <c r="B128" s="192" t="s">
        <v>438</v>
      </c>
      <c r="C128" s="201" t="s">
        <v>13</v>
      </c>
      <c r="D128" s="201">
        <v>75</v>
      </c>
      <c r="E128" s="201">
        <v>43</v>
      </c>
      <c r="F128" s="201">
        <v>30</v>
      </c>
      <c r="G128" s="201">
        <v>2</v>
      </c>
      <c r="I128" s="250"/>
    </row>
    <row r="129" spans="1:12" ht="33" x14ac:dyDescent="0.25">
      <c r="A129" s="201" t="s">
        <v>999</v>
      </c>
      <c r="B129" s="192" t="s">
        <v>123</v>
      </c>
      <c r="C129" s="201" t="s">
        <v>55</v>
      </c>
      <c r="D129" s="201">
        <v>60</v>
      </c>
      <c r="E129" s="201">
        <v>28</v>
      </c>
      <c r="F129" s="201">
        <v>30</v>
      </c>
      <c r="G129" s="201">
        <v>2</v>
      </c>
      <c r="I129" s="250"/>
    </row>
    <row r="130" spans="1:12" ht="33" x14ac:dyDescent="0.25">
      <c r="A130" s="201" t="s">
        <v>1000</v>
      </c>
      <c r="B130" s="202" t="s">
        <v>436</v>
      </c>
      <c r="C130" s="201" t="s">
        <v>13</v>
      </c>
      <c r="D130" s="201">
        <v>75</v>
      </c>
      <c r="E130" s="201">
        <v>43</v>
      </c>
      <c r="F130" s="201">
        <v>30</v>
      </c>
      <c r="G130" s="201">
        <v>2</v>
      </c>
      <c r="I130" s="250"/>
    </row>
    <row r="131" spans="1:12" ht="33" x14ac:dyDescent="0.25">
      <c r="A131" s="201" t="s">
        <v>1001</v>
      </c>
      <c r="B131" s="192" t="s">
        <v>134</v>
      </c>
      <c r="C131" s="201" t="s">
        <v>55</v>
      </c>
      <c r="D131" s="41">
        <v>60</v>
      </c>
      <c r="E131" s="201">
        <v>28</v>
      </c>
      <c r="F131" s="201">
        <v>30</v>
      </c>
      <c r="G131" s="201">
        <v>2</v>
      </c>
      <c r="I131" s="250"/>
    </row>
    <row r="132" spans="1:12" ht="33" x14ac:dyDescent="0.25">
      <c r="A132" s="194" t="s">
        <v>1002</v>
      </c>
      <c r="B132" s="202" t="s">
        <v>446</v>
      </c>
      <c r="C132" s="194" t="s">
        <v>55</v>
      </c>
      <c r="D132" s="197">
        <v>60</v>
      </c>
      <c r="E132" s="194">
        <v>28</v>
      </c>
      <c r="F132" s="194">
        <v>30</v>
      </c>
      <c r="G132" s="194">
        <v>2</v>
      </c>
      <c r="I132" s="250"/>
    </row>
    <row r="133" spans="1:12" ht="16.5" x14ac:dyDescent="0.25">
      <c r="A133" s="109"/>
      <c r="B133" s="248" t="s">
        <v>468</v>
      </c>
      <c r="C133" s="110" t="s">
        <v>13</v>
      </c>
      <c r="D133" s="208">
        <v>75</v>
      </c>
      <c r="E133" s="110">
        <v>43</v>
      </c>
      <c r="F133" s="110">
        <v>30</v>
      </c>
      <c r="G133" s="110">
        <v>2</v>
      </c>
      <c r="I133" s="250"/>
    </row>
    <row r="134" spans="1:12" ht="33" x14ac:dyDescent="0.25">
      <c r="A134" s="201" t="s">
        <v>1003</v>
      </c>
      <c r="B134" s="192" t="s">
        <v>433</v>
      </c>
      <c r="C134" s="201" t="s">
        <v>80</v>
      </c>
      <c r="D134" s="41">
        <v>45</v>
      </c>
      <c r="E134" s="201">
        <v>0</v>
      </c>
      <c r="F134" s="201">
        <v>45</v>
      </c>
      <c r="G134" s="201">
        <v>0</v>
      </c>
      <c r="I134" s="250"/>
    </row>
    <row r="135" spans="1:12" ht="34.5" x14ac:dyDescent="0.25">
      <c r="A135" s="191" t="s">
        <v>90</v>
      </c>
      <c r="B135" s="191" t="s">
        <v>542</v>
      </c>
      <c r="C135" s="191">
        <v>4</v>
      </c>
      <c r="D135" s="191">
        <v>75</v>
      </c>
      <c r="E135" s="191">
        <v>43</v>
      </c>
      <c r="F135" s="191">
        <v>30</v>
      </c>
      <c r="G135" s="191">
        <v>2</v>
      </c>
    </row>
    <row r="136" spans="1:12" ht="33" x14ac:dyDescent="0.25">
      <c r="A136" s="201" t="s">
        <v>1004</v>
      </c>
      <c r="B136" s="192" t="s">
        <v>470</v>
      </c>
      <c r="C136" s="201" t="s">
        <v>13</v>
      </c>
      <c r="D136" s="201">
        <v>75</v>
      </c>
      <c r="E136" s="201">
        <v>43</v>
      </c>
      <c r="F136" s="201">
        <v>30</v>
      </c>
      <c r="G136" s="201">
        <v>2</v>
      </c>
    </row>
    <row r="137" spans="1:12" ht="33" x14ac:dyDescent="0.25">
      <c r="A137" s="194" t="s">
        <v>1005</v>
      </c>
      <c r="B137" s="196" t="s">
        <v>466</v>
      </c>
      <c r="C137" s="194" t="s">
        <v>13</v>
      </c>
      <c r="D137" s="194">
        <v>75</v>
      </c>
      <c r="E137" s="194">
        <v>43</v>
      </c>
      <c r="F137" s="194">
        <v>30</v>
      </c>
      <c r="G137" s="194">
        <v>2</v>
      </c>
    </row>
    <row r="138" spans="1:12" ht="16.5" x14ac:dyDescent="0.25">
      <c r="A138" s="190"/>
      <c r="B138" s="190" t="s">
        <v>106</v>
      </c>
      <c r="C138" s="190">
        <v>45</v>
      </c>
      <c r="D138" s="190">
        <v>955</v>
      </c>
      <c r="E138" s="190">
        <v>369</v>
      </c>
      <c r="F138" s="190">
        <v>550</v>
      </c>
      <c r="G138" s="190">
        <v>36</v>
      </c>
      <c r="I138">
        <f>I126+D113</f>
        <v>940</v>
      </c>
      <c r="J138">
        <f>J126+E113</f>
        <v>386</v>
      </c>
      <c r="K138">
        <f>K126+F113</f>
        <v>520</v>
      </c>
      <c r="L138">
        <f>L126+G113</f>
        <v>34</v>
      </c>
    </row>
    <row r="141" spans="1:12" ht="33" x14ac:dyDescent="0.25">
      <c r="A141" s="190" t="s">
        <v>9</v>
      </c>
      <c r="B141" s="14" t="s">
        <v>10</v>
      </c>
      <c r="C141" s="190">
        <v>28</v>
      </c>
      <c r="D141" s="190">
        <v>495</v>
      </c>
      <c r="E141" s="190">
        <v>212</v>
      </c>
      <c r="F141" s="190">
        <v>255</v>
      </c>
      <c r="G141" s="190">
        <v>28</v>
      </c>
    </row>
    <row r="142" spans="1:12" ht="33" x14ac:dyDescent="0.25">
      <c r="A142" s="194" t="s">
        <v>971</v>
      </c>
      <c r="B142" s="196" t="s">
        <v>12</v>
      </c>
      <c r="C142" s="194" t="s">
        <v>13</v>
      </c>
      <c r="D142" s="194">
        <v>75</v>
      </c>
      <c r="E142" s="194">
        <v>41</v>
      </c>
      <c r="F142" s="194">
        <v>29</v>
      </c>
      <c r="G142" s="194">
        <v>5</v>
      </c>
    </row>
    <row r="143" spans="1:12" ht="33" x14ac:dyDescent="0.25">
      <c r="A143" s="194" t="s">
        <v>972</v>
      </c>
      <c r="B143" s="196" t="s">
        <v>15</v>
      </c>
      <c r="C143" s="194" t="s">
        <v>16</v>
      </c>
      <c r="D143" s="194">
        <v>30</v>
      </c>
      <c r="E143" s="194">
        <v>18</v>
      </c>
      <c r="F143" s="194">
        <v>10</v>
      </c>
      <c r="G143" s="194">
        <v>2</v>
      </c>
    </row>
    <row r="144" spans="1:12" ht="33" x14ac:dyDescent="0.25">
      <c r="A144" s="194" t="s">
        <v>973</v>
      </c>
      <c r="B144" s="196" t="s">
        <v>18</v>
      </c>
      <c r="C144" s="194" t="s">
        <v>19</v>
      </c>
      <c r="D144" s="194">
        <v>60</v>
      </c>
      <c r="E144" s="194">
        <v>5</v>
      </c>
      <c r="F144" s="194">
        <v>51</v>
      </c>
      <c r="G144" s="194">
        <v>4</v>
      </c>
    </row>
    <row r="145" spans="1:12" ht="33" x14ac:dyDescent="0.25">
      <c r="A145" s="194" t="s">
        <v>974</v>
      </c>
      <c r="B145" s="196" t="s">
        <v>21</v>
      </c>
      <c r="C145" s="194" t="s">
        <v>13</v>
      </c>
      <c r="D145" s="194">
        <v>75</v>
      </c>
      <c r="E145" s="194">
        <v>36</v>
      </c>
      <c r="F145" s="194">
        <v>35</v>
      </c>
      <c r="G145" s="194">
        <v>4</v>
      </c>
    </row>
    <row r="146" spans="1:12" ht="33" x14ac:dyDescent="0.25">
      <c r="A146" s="194" t="s">
        <v>975</v>
      </c>
      <c r="B146" s="196" t="s">
        <v>23</v>
      </c>
      <c r="C146" s="194" t="s">
        <v>24</v>
      </c>
      <c r="D146" s="194">
        <v>75</v>
      </c>
      <c r="E146" s="194">
        <v>15</v>
      </c>
      <c r="F146" s="194">
        <v>58</v>
      </c>
      <c r="G146" s="194">
        <v>2</v>
      </c>
    </row>
    <row r="147" spans="1:12" ht="33" x14ac:dyDescent="0.25">
      <c r="A147" s="194" t="s">
        <v>976</v>
      </c>
      <c r="B147" s="196" t="s">
        <v>26</v>
      </c>
      <c r="C147" s="194" t="s">
        <v>27</v>
      </c>
      <c r="D147" s="194">
        <v>40</v>
      </c>
      <c r="E147" s="194">
        <v>14</v>
      </c>
      <c r="F147" s="194">
        <v>24</v>
      </c>
      <c r="G147" s="194">
        <v>2</v>
      </c>
    </row>
    <row r="148" spans="1:12" ht="33" x14ac:dyDescent="0.25">
      <c r="A148" s="194" t="s">
        <v>977</v>
      </c>
      <c r="B148" s="196" t="s">
        <v>29</v>
      </c>
      <c r="C148" s="194" t="s">
        <v>27</v>
      </c>
      <c r="D148" s="194">
        <v>40</v>
      </c>
      <c r="E148" s="194">
        <v>14</v>
      </c>
      <c r="F148" s="194">
        <v>24</v>
      </c>
      <c r="G148" s="194">
        <v>2</v>
      </c>
    </row>
    <row r="149" spans="1:12" ht="33" x14ac:dyDescent="0.25">
      <c r="A149" s="194" t="s">
        <v>978</v>
      </c>
      <c r="B149" s="196" t="s">
        <v>31</v>
      </c>
      <c r="C149" s="194" t="s">
        <v>32</v>
      </c>
      <c r="D149" s="194">
        <v>40</v>
      </c>
      <c r="E149" s="194">
        <v>14</v>
      </c>
      <c r="F149" s="194">
        <v>24</v>
      </c>
      <c r="G149" s="194">
        <v>2</v>
      </c>
    </row>
    <row r="150" spans="1:12" ht="33" x14ac:dyDescent="0.25">
      <c r="A150" s="194" t="s">
        <v>979</v>
      </c>
      <c r="B150" s="196" t="s">
        <v>36</v>
      </c>
      <c r="C150" s="194" t="s">
        <v>37</v>
      </c>
      <c r="D150" s="194">
        <v>60</v>
      </c>
      <c r="E150" s="194">
        <v>55</v>
      </c>
      <c r="F150" s="194"/>
      <c r="G150" s="194">
        <v>5</v>
      </c>
    </row>
    <row r="151" spans="1:12" ht="33" x14ac:dyDescent="0.25">
      <c r="A151" s="190" t="s">
        <v>38</v>
      </c>
      <c r="B151" s="14" t="s">
        <v>39</v>
      </c>
      <c r="C151" s="190">
        <v>62</v>
      </c>
      <c r="D151" s="253">
        <v>1545</v>
      </c>
      <c r="E151" s="253">
        <v>403</v>
      </c>
      <c r="F151" s="253">
        <v>1110</v>
      </c>
      <c r="G151" s="253">
        <v>32</v>
      </c>
      <c r="I151">
        <f>D152+D159+D171</f>
        <v>1545</v>
      </c>
      <c r="J151">
        <f>E152+E159+E171</f>
        <v>403</v>
      </c>
      <c r="K151">
        <f>F152+F159+F171</f>
        <v>1110</v>
      </c>
      <c r="L151">
        <f>G152+G159+G171</f>
        <v>32</v>
      </c>
    </row>
    <row r="152" spans="1:12" ht="17.25" x14ac:dyDescent="0.25">
      <c r="A152" s="200" t="s">
        <v>40</v>
      </c>
      <c r="B152" s="193" t="s">
        <v>41</v>
      </c>
      <c r="C152" s="191">
        <v>18</v>
      </c>
      <c r="D152" s="191">
        <v>420</v>
      </c>
      <c r="E152" s="191">
        <v>108</v>
      </c>
      <c r="F152" s="191">
        <v>300</v>
      </c>
      <c r="G152" s="191">
        <v>12</v>
      </c>
    </row>
    <row r="153" spans="1:12" ht="33" x14ac:dyDescent="0.25">
      <c r="A153" s="199" t="s">
        <v>657</v>
      </c>
      <c r="B153" s="198" t="s">
        <v>45</v>
      </c>
      <c r="C153" s="199" t="s">
        <v>46</v>
      </c>
      <c r="D153" s="199">
        <v>90</v>
      </c>
      <c r="E153" s="199">
        <v>28</v>
      </c>
      <c r="F153" s="199">
        <v>60</v>
      </c>
      <c r="G153" s="199">
        <v>2</v>
      </c>
    </row>
    <row r="154" spans="1:12" ht="33" x14ac:dyDescent="0.25">
      <c r="A154" s="199" t="s">
        <v>659</v>
      </c>
      <c r="B154" s="198" t="s">
        <v>707</v>
      </c>
      <c r="C154" s="199" t="s">
        <v>27</v>
      </c>
      <c r="D154" s="199">
        <v>75</v>
      </c>
      <c r="E154" s="199">
        <v>13</v>
      </c>
      <c r="F154" s="199">
        <v>60</v>
      </c>
      <c r="G154" s="199">
        <v>2</v>
      </c>
    </row>
    <row r="155" spans="1:12" ht="33" x14ac:dyDescent="0.25">
      <c r="A155" s="199" t="s">
        <v>708</v>
      </c>
      <c r="B155" s="198" t="s">
        <v>709</v>
      </c>
      <c r="C155" s="199" t="s">
        <v>32</v>
      </c>
      <c r="D155" s="199">
        <v>45</v>
      </c>
      <c r="E155" s="199">
        <v>13</v>
      </c>
      <c r="F155" s="199">
        <v>30</v>
      </c>
      <c r="G155" s="199">
        <v>2</v>
      </c>
    </row>
    <row r="156" spans="1:12" ht="33" x14ac:dyDescent="0.25">
      <c r="A156" s="199" t="s">
        <v>710</v>
      </c>
      <c r="B156" s="198" t="s">
        <v>711</v>
      </c>
      <c r="C156" s="199" t="s">
        <v>27</v>
      </c>
      <c r="D156" s="199">
        <v>75</v>
      </c>
      <c r="E156" s="199">
        <v>13</v>
      </c>
      <c r="F156" s="199">
        <v>60</v>
      </c>
      <c r="G156" s="199">
        <v>2</v>
      </c>
    </row>
    <row r="157" spans="1:12" ht="33" x14ac:dyDescent="0.25">
      <c r="A157" s="199" t="s">
        <v>712</v>
      </c>
      <c r="B157" s="198" t="s">
        <v>1006</v>
      </c>
      <c r="C157" s="199" t="s">
        <v>55</v>
      </c>
      <c r="D157" s="199">
        <v>60</v>
      </c>
      <c r="E157" s="199">
        <v>28</v>
      </c>
      <c r="F157" s="199">
        <v>30</v>
      </c>
      <c r="G157" s="199">
        <v>2</v>
      </c>
    </row>
    <row r="158" spans="1:12" ht="33" x14ac:dyDescent="0.25">
      <c r="A158" s="199" t="s">
        <v>714</v>
      </c>
      <c r="B158" s="198" t="s">
        <v>715</v>
      </c>
      <c r="C158" s="199" t="s">
        <v>27</v>
      </c>
      <c r="D158" s="199">
        <v>75</v>
      </c>
      <c r="E158" s="199">
        <v>13</v>
      </c>
      <c r="F158" s="199">
        <v>60</v>
      </c>
      <c r="G158" s="199">
        <v>2</v>
      </c>
    </row>
    <row r="159" spans="1:12" ht="33" x14ac:dyDescent="0.25">
      <c r="A159" s="200" t="s">
        <v>58</v>
      </c>
      <c r="B159" s="193" t="s">
        <v>59</v>
      </c>
      <c r="C159" s="191">
        <v>36</v>
      </c>
      <c r="D159" s="191">
        <v>930</v>
      </c>
      <c r="E159" s="191">
        <v>254</v>
      </c>
      <c r="F159" s="191">
        <v>660</v>
      </c>
      <c r="G159" s="191">
        <v>16</v>
      </c>
    </row>
    <row r="160" spans="1:12" ht="49.5" x14ac:dyDescent="0.25">
      <c r="A160" s="199" t="s">
        <v>716</v>
      </c>
      <c r="B160" s="198" t="s">
        <v>717</v>
      </c>
      <c r="C160" s="199" t="s">
        <v>13</v>
      </c>
      <c r="D160" s="199">
        <v>75</v>
      </c>
      <c r="E160" s="199">
        <v>43</v>
      </c>
      <c r="F160" s="199">
        <v>30</v>
      </c>
      <c r="G160" s="199">
        <v>2</v>
      </c>
    </row>
    <row r="161" spans="1:12" ht="33" x14ac:dyDescent="0.25">
      <c r="A161" s="199" t="s">
        <v>718</v>
      </c>
      <c r="B161" s="198" t="s">
        <v>1007</v>
      </c>
      <c r="C161" s="199" t="s">
        <v>46</v>
      </c>
      <c r="D161" s="199">
        <v>90</v>
      </c>
      <c r="E161" s="199">
        <v>28</v>
      </c>
      <c r="F161" s="199">
        <v>60</v>
      </c>
      <c r="G161" s="199">
        <v>2</v>
      </c>
    </row>
    <row r="162" spans="1:12" ht="33" x14ac:dyDescent="0.25">
      <c r="A162" s="199" t="s">
        <v>720</v>
      </c>
      <c r="B162" s="198" t="s">
        <v>721</v>
      </c>
      <c r="C162" s="199" t="s">
        <v>13</v>
      </c>
      <c r="D162" s="199">
        <v>75</v>
      </c>
      <c r="E162" s="199">
        <v>43</v>
      </c>
      <c r="F162" s="199">
        <v>30</v>
      </c>
      <c r="G162" s="199">
        <v>2</v>
      </c>
    </row>
    <row r="163" spans="1:12" ht="33" x14ac:dyDescent="0.25">
      <c r="A163" s="199" t="s">
        <v>399</v>
      </c>
      <c r="B163" s="198" t="s">
        <v>722</v>
      </c>
      <c r="C163" s="199" t="s">
        <v>13</v>
      </c>
      <c r="D163" s="199">
        <v>75</v>
      </c>
      <c r="E163" s="199">
        <v>43</v>
      </c>
      <c r="F163" s="199">
        <v>30</v>
      </c>
      <c r="G163" s="199">
        <v>2</v>
      </c>
    </row>
    <row r="164" spans="1:12" ht="33" x14ac:dyDescent="0.25">
      <c r="A164" s="199" t="s">
        <v>723</v>
      </c>
      <c r="B164" s="198" t="s">
        <v>724</v>
      </c>
      <c r="C164" s="199" t="s">
        <v>55</v>
      </c>
      <c r="D164" s="199">
        <v>60</v>
      </c>
      <c r="E164" s="199">
        <v>28</v>
      </c>
      <c r="F164" s="199">
        <v>30</v>
      </c>
      <c r="G164" s="199">
        <v>2</v>
      </c>
    </row>
    <row r="165" spans="1:12" ht="33" x14ac:dyDescent="0.25">
      <c r="A165" s="199" t="s">
        <v>725</v>
      </c>
      <c r="B165" s="198" t="s">
        <v>726</v>
      </c>
      <c r="C165" s="199" t="s">
        <v>55</v>
      </c>
      <c r="D165" s="251">
        <v>60</v>
      </c>
      <c r="E165" s="199">
        <v>28</v>
      </c>
      <c r="F165" s="199">
        <v>30</v>
      </c>
      <c r="G165" s="199">
        <v>2</v>
      </c>
    </row>
    <row r="166" spans="1:12" ht="33" x14ac:dyDescent="0.25">
      <c r="A166" s="199" t="s">
        <v>727</v>
      </c>
      <c r="B166" s="198" t="s">
        <v>728</v>
      </c>
      <c r="C166" s="199" t="s">
        <v>55</v>
      </c>
      <c r="D166" s="251">
        <v>60</v>
      </c>
      <c r="E166" s="199">
        <v>28</v>
      </c>
      <c r="F166" s="199">
        <v>30</v>
      </c>
      <c r="G166" s="199">
        <v>2</v>
      </c>
    </row>
    <row r="167" spans="1:12" ht="49.5" x14ac:dyDescent="0.25">
      <c r="A167" s="199" t="s">
        <v>729</v>
      </c>
      <c r="B167" s="198" t="s">
        <v>1008</v>
      </c>
      <c r="C167" s="199" t="s">
        <v>27</v>
      </c>
      <c r="D167" s="251">
        <v>75</v>
      </c>
      <c r="E167" s="199">
        <v>13</v>
      </c>
      <c r="F167" s="199">
        <v>60</v>
      </c>
      <c r="G167" s="199">
        <v>2</v>
      </c>
    </row>
    <row r="168" spans="1:12" ht="33" x14ac:dyDescent="0.25">
      <c r="A168" s="199" t="s">
        <v>731</v>
      </c>
      <c r="B168" s="198" t="s">
        <v>1009</v>
      </c>
      <c r="C168" s="199" t="s">
        <v>80</v>
      </c>
      <c r="D168" s="251">
        <v>45</v>
      </c>
      <c r="E168" s="199"/>
      <c r="F168" s="199">
        <v>45</v>
      </c>
      <c r="G168" s="199"/>
    </row>
    <row r="169" spans="1:12" ht="33" x14ac:dyDescent="0.25">
      <c r="A169" s="199" t="s">
        <v>733</v>
      </c>
      <c r="B169" s="198" t="s">
        <v>1010</v>
      </c>
      <c r="C169" s="199" t="s">
        <v>80</v>
      </c>
      <c r="D169" s="251">
        <v>45</v>
      </c>
      <c r="E169" s="199"/>
      <c r="F169" s="199">
        <v>45</v>
      </c>
      <c r="G169" s="199"/>
    </row>
    <row r="170" spans="1:12" ht="33" x14ac:dyDescent="0.25">
      <c r="A170" s="199" t="s">
        <v>735</v>
      </c>
      <c r="B170" s="198" t="s">
        <v>88</v>
      </c>
      <c r="C170" s="199" t="s">
        <v>89</v>
      </c>
      <c r="D170" s="251">
        <v>270</v>
      </c>
      <c r="E170" s="199"/>
      <c r="F170" s="199">
        <v>270</v>
      </c>
      <c r="G170" s="199"/>
    </row>
    <row r="171" spans="1:12" ht="17.25" x14ac:dyDescent="0.25">
      <c r="A171" s="200" t="s">
        <v>90</v>
      </c>
      <c r="B171" s="193" t="s">
        <v>91</v>
      </c>
      <c r="C171" s="191">
        <v>8</v>
      </c>
      <c r="D171" s="86">
        <v>195</v>
      </c>
      <c r="E171" s="86">
        <v>41</v>
      </c>
      <c r="F171" s="86">
        <v>150</v>
      </c>
      <c r="G171" s="86">
        <v>4</v>
      </c>
    </row>
    <row r="172" spans="1:12" ht="33" x14ac:dyDescent="0.25">
      <c r="A172" s="252" t="s">
        <v>92</v>
      </c>
      <c r="B172" s="193" t="s">
        <v>1011</v>
      </c>
      <c r="C172" s="200">
        <v>4</v>
      </c>
      <c r="D172" s="200">
        <v>90</v>
      </c>
      <c r="E172" s="200">
        <v>28</v>
      </c>
      <c r="F172" s="200">
        <v>60</v>
      </c>
      <c r="G172" s="200">
        <v>2</v>
      </c>
    </row>
    <row r="173" spans="1:12" ht="33" x14ac:dyDescent="0.25">
      <c r="A173" s="199" t="s">
        <v>361</v>
      </c>
      <c r="B173" s="198" t="s">
        <v>742</v>
      </c>
      <c r="C173" s="199" t="s">
        <v>46</v>
      </c>
      <c r="D173" s="199">
        <v>90</v>
      </c>
      <c r="E173" s="199">
        <v>28</v>
      </c>
      <c r="F173" s="199">
        <v>60</v>
      </c>
      <c r="G173" s="199">
        <v>2</v>
      </c>
      <c r="I173">
        <f>D172+D175</f>
        <v>195</v>
      </c>
      <c r="J173">
        <f>E172+E175</f>
        <v>41</v>
      </c>
      <c r="K173">
        <f>F172+F175</f>
        <v>150</v>
      </c>
      <c r="L173">
        <f>G172+G175</f>
        <v>4</v>
      </c>
    </row>
    <row r="174" spans="1:12" ht="33" x14ac:dyDescent="0.25">
      <c r="A174" s="199" t="s">
        <v>364</v>
      </c>
      <c r="B174" s="198" t="s">
        <v>97</v>
      </c>
      <c r="C174" s="199" t="s">
        <v>46</v>
      </c>
      <c r="D174" s="199">
        <v>90</v>
      </c>
      <c r="E174" s="199">
        <v>28</v>
      </c>
      <c r="F174" s="199">
        <v>60</v>
      </c>
      <c r="G174" s="199">
        <v>2</v>
      </c>
    </row>
    <row r="175" spans="1:12" ht="33" x14ac:dyDescent="0.25">
      <c r="A175" s="252" t="s">
        <v>98</v>
      </c>
      <c r="B175" s="193" t="s">
        <v>1012</v>
      </c>
      <c r="C175" s="200">
        <v>4</v>
      </c>
      <c r="D175" s="254">
        <v>105</v>
      </c>
      <c r="E175" s="254">
        <v>13</v>
      </c>
      <c r="F175" s="254">
        <v>90</v>
      </c>
      <c r="G175" s="254">
        <v>2</v>
      </c>
    </row>
    <row r="176" spans="1:12" ht="33" x14ac:dyDescent="0.25">
      <c r="A176" s="194" t="s">
        <v>360</v>
      </c>
      <c r="B176" s="195" t="s">
        <v>104</v>
      </c>
      <c r="C176" s="194" t="s">
        <v>32</v>
      </c>
      <c r="D176" s="194">
        <v>45</v>
      </c>
      <c r="E176" s="194">
        <v>13</v>
      </c>
      <c r="F176" s="194">
        <v>30</v>
      </c>
      <c r="G176" s="194">
        <v>2</v>
      </c>
    </row>
    <row r="177" spans="1:12" ht="33" x14ac:dyDescent="0.25">
      <c r="A177" s="199" t="s">
        <v>739</v>
      </c>
      <c r="B177" s="198" t="s">
        <v>740</v>
      </c>
      <c r="C177" s="199" t="s">
        <v>19</v>
      </c>
      <c r="D177" s="199">
        <v>60</v>
      </c>
      <c r="E177" s="199"/>
      <c r="F177" s="199">
        <v>60</v>
      </c>
      <c r="G177" s="199">
        <v>0</v>
      </c>
    </row>
    <row r="178" spans="1:12" ht="33" x14ac:dyDescent="0.25">
      <c r="A178" s="199" t="s">
        <v>736</v>
      </c>
      <c r="B178" s="198" t="s">
        <v>737</v>
      </c>
      <c r="C178" s="199" t="s">
        <v>16</v>
      </c>
      <c r="D178" s="199">
        <v>30</v>
      </c>
      <c r="E178" s="199">
        <v>28</v>
      </c>
      <c r="F178" s="199"/>
      <c r="G178" s="199">
        <v>2</v>
      </c>
    </row>
    <row r="179" spans="1:12" ht="16.5" x14ac:dyDescent="0.25">
      <c r="A179" s="190"/>
      <c r="B179" s="14" t="s">
        <v>106</v>
      </c>
      <c r="C179" s="190">
        <v>90</v>
      </c>
      <c r="D179" s="253">
        <v>2040</v>
      </c>
      <c r="E179" s="253">
        <v>615</v>
      </c>
      <c r="F179" s="253">
        <v>1365</v>
      </c>
      <c r="G179" s="253">
        <v>60</v>
      </c>
      <c r="I179">
        <f>I151+D141</f>
        <v>2040</v>
      </c>
      <c r="J179">
        <f>J151+E141</f>
        <v>615</v>
      </c>
      <c r="K179">
        <f>K151+F141</f>
        <v>1365</v>
      </c>
      <c r="L179">
        <v>60</v>
      </c>
    </row>
  </sheetData>
  <mergeCells count="18">
    <mergeCell ref="G71:G72"/>
    <mergeCell ref="A32:A33"/>
    <mergeCell ref="C32:C33"/>
    <mergeCell ref="D32:D33"/>
    <mergeCell ref="E32:E33"/>
    <mergeCell ref="F32:F33"/>
    <mergeCell ref="G32:G33"/>
    <mergeCell ref="A71:A72"/>
    <mergeCell ref="C71:C72"/>
    <mergeCell ref="D71:D72"/>
    <mergeCell ref="E71:E72"/>
    <mergeCell ref="F71:F72"/>
    <mergeCell ref="G105:G106"/>
    <mergeCell ref="A105:A106"/>
    <mergeCell ref="C105:C106"/>
    <mergeCell ref="D105:D106"/>
    <mergeCell ref="E105:E106"/>
    <mergeCell ref="F105:F10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1</vt:i4>
      </vt:variant>
    </vt:vector>
  </HeadingPairs>
  <TitlesOfParts>
    <vt:vector size="14" baseType="lpstr">
      <vt:lpstr>CT khung</vt:lpstr>
      <vt:lpstr>KHGD</vt:lpstr>
      <vt:lpstr>Sheet3</vt:lpstr>
      <vt:lpstr>MTT</vt:lpstr>
      <vt:lpstr>CNTT</vt:lpstr>
      <vt:lpstr>T5</vt:lpstr>
      <vt:lpstr>T2</vt:lpstr>
      <vt:lpstr>Sheet2</vt:lpstr>
      <vt:lpstr>Sheet4</vt:lpstr>
      <vt:lpstr>MA MH KHOA CNTT</vt:lpstr>
      <vt:lpstr>Sheet1</vt:lpstr>
      <vt:lpstr>Sheet5</vt:lpstr>
      <vt:lpstr>Sheet6</vt:lpstr>
      <vt:lpstr>'CT khung'!_Hlk536631255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Ha</cp:lastModifiedBy>
  <dcterms:created xsi:type="dcterms:W3CDTF">2019-09-10T09:19:29Z</dcterms:created>
  <dcterms:modified xsi:type="dcterms:W3CDTF">2019-10-09T09:36:33Z</dcterms:modified>
</cp:coreProperties>
</file>